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19200" windowHeight="705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s="1"/>
  <c r="J19" i="1" s="1"/>
</calcChain>
</file>

<file path=xl/sharedStrings.xml><?xml version="1.0" encoding="utf-8"?>
<sst xmlns="http://schemas.openxmlformats.org/spreadsheetml/2006/main" count="847" uniqueCount="576">
  <si>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</si>
  <si>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</si>
  <si>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</si>
  <si>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</si>
  <si>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</si>
  <si>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</si>
  <si>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</si>
  <si>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</si>
  <si>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</si>
  <si>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</si>
  <si>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</si>
  <si>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</si>
  <si>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</si>
  <si>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</si>
  <si>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</si>
  <si>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</si>
  <si>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</si>
  <si>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</si>
  <si>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</si>
  <si>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</si>
  <si>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</si>
  <si>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</si>
  <si>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</si>
  <si>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</si>
  <si>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</si>
  <si>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</si>
  <si>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</si>
  <si>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</si>
  <si>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</si>
  <si>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</si>
  <si>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</si>
  <si>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</si>
  <si>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</si>
  <si>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</si>
  <si>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</si>
  <si>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</si>
  <si>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</si>
  <si>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</si>
  <si>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</si>
  <si>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</si>
  <si>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</si>
  <si>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</si>
  <si>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</si>
  <si>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</si>
  <si>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</si>
  <si>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</si>
  <si>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</si>
  <si>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</si>
  <si>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</si>
  <si>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</si>
  <si>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</si>
  <si>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</si>
  <si>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</si>
  <si>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</si>
  <si>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</si>
  <si>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</si>
  <si>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</si>
  <si>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</si>
  <si>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</si>
  <si>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</si>
  <si>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</si>
  <si>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</si>
  <si>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</si>
  <si>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</si>
  <si>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</si>
  <si>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</si>
  <si>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</si>
  <si>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</si>
  <si>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</si>
  <si>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</si>
  <si>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</si>
  <si>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</si>
  <si>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</si>
  <si>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</si>
  <si>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</si>
  <si>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</si>
  <si>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</si>
  <si>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</si>
  <si>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</si>
  <si>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</si>
  <si>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</si>
  <si>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</si>
  <si>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</si>
  <si>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</si>
  <si>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</si>
  <si>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</si>
  <si>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</si>
  <si>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</si>
  <si>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</si>
  <si>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</si>
  <si>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</si>
  <si>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</si>
  <si>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</si>
  <si>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</si>
  <si>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</si>
  <si>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</si>
  <si>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</si>
  <si>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</si>
  <si>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</si>
  <si>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</si>
  <si>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</si>
  <si>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</si>
  <si>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</si>
  <si>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</si>
  <si>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</si>
  <si>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</si>
  <si>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</si>
  <si>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</si>
  <si>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</si>
  <si>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</si>
  <si>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</si>
  <si>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</si>
  <si>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</si>
  <si>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</si>
  <si>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</si>
  <si>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</si>
  <si>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</si>
  <si>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</si>
  <si>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</si>
  <si>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</si>
  <si>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</si>
  <si>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</si>
  <si>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</si>
  <si>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</si>
  <si>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</si>
  <si>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</si>
  <si>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</si>
  <si>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</si>
  <si>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</si>
  <si>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</si>
  <si>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</si>
  <si>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</si>
  <si>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</si>
  <si>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</si>
  <si>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</si>
  <si>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</si>
  <si>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</si>
  <si>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</si>
  <si>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</si>
  <si>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</si>
  <si>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</si>
  <si>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</si>
  <si>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</si>
  <si>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</si>
  <si>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</si>
  <si>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</si>
  <si>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</si>
  <si>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</si>
  <si>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</si>
  <si>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</si>
  <si>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</si>
  <si>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</si>
  <si>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</si>
  <si>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</si>
  <si>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</si>
  <si>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</si>
  <si>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</si>
  <si>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</si>
  <si>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</si>
  <si>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</si>
  <si>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</si>
  <si>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</si>
  <si>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</si>
  <si>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</si>
  <si>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</si>
  <si>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</si>
  <si>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</si>
  <si>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</si>
  <si>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</si>
  <si>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</si>
  <si>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</si>
  <si>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</si>
  <si>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</si>
  <si>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</si>
  <si>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</si>
  <si>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</si>
  <si>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</si>
  <si>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</si>
  <si>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</si>
  <si>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</si>
  <si>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</si>
  <si>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</si>
  <si>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</si>
  <si>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</si>
  <si>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</si>
  <si>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</si>
  <si>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</si>
  <si>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</si>
  <si>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</si>
  <si>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</si>
  <si>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</si>
  <si>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</si>
  <si>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</si>
  <si>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</si>
  <si>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</si>
  <si>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</si>
  <si>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</si>
  <si>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</si>
  <si>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</si>
  <si>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</si>
  <si>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</si>
  <si>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</si>
  <si>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</si>
  <si>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</si>
  <si>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</si>
  <si>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</si>
  <si>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</si>
  <si>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</si>
  <si>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</si>
  <si>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</si>
  <si>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</si>
  <si>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</si>
  <si>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</si>
  <si>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</si>
  <si>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</si>
  <si>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</si>
  <si>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</si>
  <si>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</si>
  <si>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</si>
  <si>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</si>
  <si>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</si>
  <si>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</si>
  <si>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</si>
  <si>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</si>
  <si>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</si>
  <si>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</si>
  <si>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</si>
  <si>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</si>
  <si>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</si>
  <si>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</si>
  <si>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</si>
  <si>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</si>
  <si>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</si>
  <si>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</si>
  <si>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</si>
  <si>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</si>
  <si>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</si>
  <si>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</si>
  <si>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</si>
  <si>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</si>
  <si>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</si>
  <si>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</si>
  <si>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</si>
  <si>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</si>
  <si>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</si>
  <si>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</si>
  <si>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</si>
  <si>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</si>
  <si>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</si>
  <si>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</si>
  <si>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</si>
  <si>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</si>
  <si>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</si>
  <si>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</si>
  <si>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</si>
  <si>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</si>
  <si>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</si>
  <si>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</si>
  <si>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</si>
  <si>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</si>
  <si>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</si>
  <si>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</si>
  <si>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</si>
  <si>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</si>
  <si>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</si>
  <si>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</si>
  <si>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</si>
  <si>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</si>
  <si>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</si>
  <si>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</si>
  <si>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</si>
  <si>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</si>
  <si>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</si>
  <si>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</si>
  <si>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</si>
  <si>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</si>
  <si>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</si>
  <si>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</si>
  <si>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</si>
  <si>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</si>
  <si>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</si>
  <si>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</si>
  <si>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</si>
  <si>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</si>
  <si>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</si>
  <si>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</si>
  <si>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</si>
  <si>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</si>
  <si>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</si>
  <si>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</si>
  <si>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</si>
  <si>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</si>
  <si>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</si>
  <si>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</si>
  <si>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</si>
  <si>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</si>
  <si>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</si>
  <si>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</si>
  <si>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</si>
  <si>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</si>
  <si>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</si>
  <si>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</si>
  <si>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</si>
  <si>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</si>
  <si>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</si>
  <si>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</si>
  <si>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</si>
  <si>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</si>
  <si>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</si>
  <si>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</si>
  <si>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</si>
  <si>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</si>
  <si>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</si>
  <si>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</si>
  <si>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</si>
  <si>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</si>
  <si>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</si>
  <si>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</si>
  <si>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</si>
  <si>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</si>
  <si>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</si>
  <si>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</si>
  <si>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</si>
  <si>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</si>
  <si>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</si>
  <si>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</si>
  <si>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</si>
  <si>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</si>
  <si>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</si>
  <si>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</si>
  <si>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</si>
  <si>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</si>
  <si>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</si>
  <si>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</si>
  <si>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</si>
  <si>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</si>
  <si>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</si>
  <si>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</si>
  <si>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</si>
  <si>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</si>
  <si>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</si>
  <si>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</si>
  <si>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</si>
  <si>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</si>
  <si>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</si>
  <si>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</si>
  <si>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</si>
  <si>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</si>
  <si>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</si>
  <si>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</si>
  <si>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</si>
  <si>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</si>
  <si>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</si>
  <si>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</si>
  <si>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</si>
  <si>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</si>
  <si>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</si>
  <si>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</si>
  <si>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</si>
  <si>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</si>
  <si>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</si>
  <si>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</si>
  <si>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</si>
  <si>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</si>
  <si>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</si>
  <si>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</si>
  <si>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</si>
  <si>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</si>
  <si>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</si>
  <si>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</si>
  <si>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</si>
  <si>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</si>
  <si>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</si>
  <si>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</si>
  <si>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</si>
  <si>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</si>
  <si>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</si>
  <si>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</si>
  <si>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</si>
  <si>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</si>
  <si>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</si>
  <si>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</si>
  <si>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</si>
  <si>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</si>
  <si>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</si>
  <si>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</si>
  <si>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</si>
  <si>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</si>
  <si>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</si>
  <si>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</si>
  <si>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</si>
  <si>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</si>
  <si>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</si>
  <si>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</si>
  <si>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</si>
  <si>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</si>
  <si>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</si>
  <si>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</si>
  <si>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</si>
  <si>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</si>
  <si>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</si>
  <si>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</si>
  <si>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</si>
  <si>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</si>
  <si>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</si>
  <si>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</si>
  <si>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</si>
  <si>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</si>
  <si>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</si>
  <si>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</si>
  <si>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</si>
  <si>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</si>
  <si>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</si>
  <si>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</si>
  <si>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</si>
  <si>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</si>
  <si>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</si>
  <si>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</si>
  <si>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</si>
  <si>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</si>
  <si>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</si>
  <si>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</si>
  <si>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</si>
  <si>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</si>
  <si>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</si>
  <si>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</si>
  <si>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</si>
  <si>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</si>
  <si>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</si>
  <si>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</si>
  <si>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</si>
  <si>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</si>
  <si>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</si>
  <si>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</si>
  <si>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</si>
  <si>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</si>
  <si>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</si>
  <si>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</si>
  <si>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</si>
  <si>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</si>
  <si>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</si>
  <si>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</si>
  <si>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</si>
  <si>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</si>
  <si>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</si>
  <si>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</si>
  <si>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</si>
  <si>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</si>
  <si>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</si>
  <si>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</si>
  <si>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</si>
  <si>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</si>
  <si>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</si>
  <si>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</si>
  <si>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</si>
  <si>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</si>
  <si>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</si>
  <si>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</si>
  <si>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</si>
  <si>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</si>
  <si>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</si>
  <si>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</si>
  <si>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</si>
  <si>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</si>
  <si>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</si>
  <si>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</si>
  <si>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</si>
  <si>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</si>
  <si>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</si>
  <si>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</si>
  <si>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</si>
  <si>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</si>
  <si>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</si>
  <si>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</si>
  <si>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</si>
  <si>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</si>
  <si>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</si>
  <si>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</si>
  <si>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</si>
  <si>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</si>
  <si>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</si>
  <si>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</si>
  <si>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</si>
  <si>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</si>
  <si>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</si>
  <si>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</si>
  <si>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</si>
  <si>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</si>
  <si>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</si>
  <si>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</si>
  <si>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</si>
  <si>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</si>
  <si>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</si>
  <si>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</si>
  <si>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</si>
  <si>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</si>
  <si>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</si>
  <si>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</si>
  <si>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</si>
  <si>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 xml:space="preserve">Today DWDM is an optional service to provide increased bandwidth over the existing fiber network with greater stability, dramatically improving productivity and the customer experience.  This request is to modernize and upgrade the Commonwealth' network infrastructure.  Without funding the DWDM service will likely not be utilized by those agencies that do not have the ability to fund it, regardless of the importance of this service to the agencies' critical business functions.   By funding this upgrade and modernization for all agencies, not only will the Commonwealth will be positioned to more effectively and efficiently respond to public health emergencies and/or its negative economic impacts, but the business of all government agencies will be positively impacted. </t>
  </si>
  <si>
    <t>Modernize and upgrade Commonwealth's network infrastruture</t>
  </si>
  <si>
    <t>Live Action Tools</t>
  </si>
  <si>
    <t>Upgrade and enhance the Commonwealth's security posture in the cloud</t>
  </si>
  <si>
    <t xml:space="preserve">This will be dedicated to expanding RPA as a service in the Commonwealth, as this technology can drive significant quantitative benefits to agencies in terms of expense reduction, error reduction, and productivity improvement. Not only will this service  position agencies to respond more effectively and efficiently to public health emergencies and/or its negative impacts, but this service will positively impact all agencies by enabling them to focus staffing and funding to more critical areas.   </t>
  </si>
  <si>
    <t>Enhanced capability to monitor all technology in the environment from a centralized platform</t>
  </si>
  <si>
    <t>Service expansion to modernize agency operations and increase effectiveness and efficiency of services delivered to citizens</t>
  </si>
  <si>
    <t>Enhanced capabilty to monitor the performance of network infrastructure and agency applications  used to deliver services to citizens</t>
  </si>
  <si>
    <t xml:space="preserve">Service expansion to modernize and upgrade agency technologies used to deliver services to citizens </t>
  </si>
  <si>
    <t xml:space="preserve">The Mulesoft Anypoint Platform will allow broad and full integration of API's across the environment which will provide enhanced business agility to the enterprise by connecting devices, data, and applications and facilitate the design of scalable/flexible application networks.  The customer experience will benefit from this capability, as agility, innovation, and productivity will increase.This will help us with platform poratbility as we look to deploy our low code platforms and protect the Commonwealth from vendor lock in. </t>
  </si>
  <si>
    <t xml:space="preserve">Enhanced capability to integrate and connect devices, data, and applications across the environment and increase </t>
  </si>
  <si>
    <t>With growing cloud adoption, a surge in remote work for state and local governments, and applications and services geographically located everywhere, enterprise networks are more distributed than ever before. As remote work policies remain the norm, voice and video collaboration as well as software-as-a-service (SaaS) application usage is soaring and demand is increasing. As a result, IT teams across the Commonwealth are struggling to quickly identify and diagnose end user problems when they arise. To be able to do so efficiently and effectively, investment in solutions to deliver cloud-native visibility into the digital experience, with segment-wise insights across the entire service delivery chain, including intelligence gathered from endpoint devices, synthetic tests, and real user traffic is extremely critical.  This capability is not only critical for those agencies that must respond to pandemic emergencies and/or economic impact, but also those agencies that support them and also deliver services to the Commonwealth.</t>
  </si>
  <si>
    <t>Enhanced capability to effectively and efficiently operate and manage a distributed IT environment across the Commonwealth</t>
  </si>
  <si>
    <t>This privileged access management solution will enhance cyber security by preventing the malicious use of privileged accounts and credentials, which is a common attack vector.  This solution automatically onboards and rotates accounts/credentials to improve the security posture and reduce risk immediately if there is an indicator that it is compromised..</t>
  </si>
  <si>
    <t>Upgrade and enhance the Commonwealth's security posture with respect to the malicious use of privileged accounts and credentials</t>
  </si>
  <si>
    <t>The current UI system utilized by VEC is in significant need of a modernization to optimize the associated function within the agency and to also drive technological, financial, and operational sustainability within VEC.</t>
  </si>
  <si>
    <t>Agency specific upgrade and modernization of VEC's Unemployment Insurance (UI) system</t>
  </si>
  <si>
    <t>Agency specific upgrade and modernization of DMVS's data and services which run on the IBM mainframe</t>
  </si>
  <si>
    <t>The Commonwealth mainframe acts as the core system for citizen DMV data and services. All driver and vehicle transactions are currently processed through the mainframe. DMV has a plan to transition to a server-based environment over the next several years. Current cost estimates place the move at tens of millions of dollars to complete. DMV will need to hire outside contractors to convert data for use on the new platform. DMV will incur dual charges, since during the transition period DMV will incur expenses associated with the new server environment while still paying for mainframe usage.  Additionally, since DMV is the primary user of mainframe services and increasing as other agencies migrate off the mainframe, it is anticipated that DMV will incur higher costs resulting from stranded fixed costs that they will be required to assume.</t>
  </si>
  <si>
    <t>Enhanced capability to allow users to access their desktop and applications from anywhere and from any kind of device</t>
  </si>
  <si>
    <t xml:space="preserve">Deliver Commonwealth Gov services Modernization and security  (Digital Transformation/Citizen engagement) </t>
  </si>
  <si>
    <t>The current pandemic situation has required all state/local governments and citizens adapt to a new environment with respect to the delivery and receipt of services. While interacting from confined spaces and over web calls became normal, so did the reliance on technologically delivered traditional services, such as deliveries, and banking. As the citizens saw a new better way to work, the expectation for the governments to model these services grew. This gave rise to “The Digital Citizen”. 
 By bringing the citizen at the center of all the services provided by the states, they not only improve the satisfaction of the constituents, but can also leverage centralized services to improve the quality of the services delivered while reducing costs. To achieve this, controls are established on a user level and backend applications can have a consistent look and feel. Portals can be created to access the different agencies' services from a central login. Citizens can be driven to self-validate and complete requirements step by step through a wizard and save valuable resources for the agencies that can be better used elsewhere.  This is most important during emergencies when easy access to information and services is critical. 
 In the digital world, the critical component to providing public value is focusing on citizens' intersection with government services and their experience to receive benefits, which we consider the "Moment of Truth (MoT)." This MoT is delivered through a business-driven Digital Government framework.</t>
  </si>
  <si>
    <t>The current Telcommunications Expense Billing System (TEBS) does not deliver a desired complete end-to-end and integrated system with the necessary functionality, data, and reporting capabilities to process orders, reconcile vendor invoices, and generate bills efficiently and effectively.  There are significant and recurring technical challenges that arise as the COTS provider, MDSL, releases updates and maintenance of the software that impede business performance.  The last several months have been especially challenging for VITA to perform TEBS services effectively and efficiently because of a significant increase in telco orders and volume of calls due to COVID-19. Both executive and non-executive branch agencies, including higher education and localities rely on VITA's telco contracts and services to deliver services.  This huge increase in processing and data load volume has resulted in VITA relying on MDSL to assist with completing many critical processes each month or utilizing work arounds. The TEBS platform does not provide consumption data and/or cost reports necessary to drive effective business decisions to optimize and manage costs, understand trends, and be able to forecast and plan accordingly, impacting all executive and non-executive branch agencies that use the various telco services. Additionally, the TEBS platform is not integrated with VITA's infrastructure platform managed by the multi-services integrator (MSI).  These and previous ongoing issues has prompted VITA to begin efforts to develop a strategy and plan to replace the existing TEBS solution with either a new solution or potentially to migrate to a fully managed service to take over the ordering, reconciliation, and billing functions currently performed by VITA.  VITA has engaged the services of a consulting firm to perform an assessment of all aspects of the current TEMS (TEBS) business model, identifying the best recommendation regarding the future business model(s) and solution(s) for a next generation TEMS to meet VITA and Commonwealth business needs.  Such recommendations and options will guide and inform VITA’s approach to the scope and requirements of a future procurement.  VITA is requesting funding to implementation a new solution, including funding for the ongoing management of it.</t>
  </si>
  <si>
    <t>Enhanced capability to deliver an integrated Telecommunications Expense and Billing System to effectively and efficiently deliver telco services to all agencies and localities across the Commonwealth</t>
  </si>
  <si>
    <t>Local Circuit Agency Upgrades</t>
  </si>
  <si>
    <t>Enterprise Business Platform Communication</t>
  </si>
  <si>
    <t>There are currently approximately 403 locations across various agencies for which VITA and Verizon have recommended circuit upgrades from 3MBPS to 600MBPS.  Agencies that have local circuits which lack sufficient capacity are impaired in their ability to run their agencies and deliver services to citizens.</t>
  </si>
  <si>
    <t xml:space="preserve">Enterprise communication platform for VITA, suppliers, and their partners to effectively and efficiently share and search for information.  </t>
  </si>
  <si>
    <t>An enhanced channel-based messaging capability that provides VITA, suppliers, and their partners with a secure, centralized digital headquarters (HQ) to share and search for information to optimize collaboration and coordination.  Slack is faster, better-organized and more secure than email.  Slack is used by thousands of public-sector teams and their partners.  As demands on VITA  to deliver more new services and implement more agency specific and enterprise projects grows, so does the need for more effective collaboration and coordination tools between VITA and our supply chain.  Demands on VITA is expected to increase as agencies invest in IT infrastruture projects using ARP funding.</t>
  </si>
  <si>
    <t xml:space="preserve">Enterprise Artifical Intelligence (AI) Services </t>
  </si>
  <si>
    <t>Enhanced capability to deliver Aritifical Intelligence services to agencies.</t>
  </si>
  <si>
    <t>An enterprise wide artificial intelligence(AI) service would be adaptable and flexible to a number of COV business cases and can assist in optimizing agency functions such as fraud/waste/abuse detection, public health predictive analytics, respond to citizen queries, execute tax and unemployment payments, and optimize internal planning and decision making.  The benefits to agencies could be immense and would accelerate technology and productivity in Virginia dramatically.  Investment in this service would enable the Commonwealth to invest in technology to not only improve current operations and the delivery of services to citizens but also establish the infrastructure and services to be prepared and support the Commonwealth when faced with future emergencies.</t>
  </si>
  <si>
    <t>Enhanced capability to establish an integration between the DGS eVA system and the Keystone Edge (KSE) system, to streamline the ordering process and enhance the customer experience with one single entry point for requests.</t>
  </si>
  <si>
    <t>Enhanced capability to integrate eVA (the statewide procurement system) and Keystone Edge (KSE) to enhance the customer experience and provide DGS with consolidated reporting of IT procurements</t>
  </si>
  <si>
    <t>$8,000,000 ($2M in total)</t>
  </si>
  <si>
    <t xml:space="preserve">Today, SDWAN is an optional service for the agencies to improve the stability, flexibility, and speed of their network experience.  This is a request to modernize and upgrade the Commonwealth's network infrastucture.  Since this is an optional service, the SDWAN service will likely not be utilized by those agencies that do not have the ability to fund it, regardless of the importance of this service to the agencies' critical business functions.  However by funding the upgrade and modernization for all agencies, not only will the Commonwealth will be positioned to more effectively and efficiently respond to public health emergencies and/or its negative economic impacts, but the business of all government agencies will be positively impacted. </t>
  </si>
  <si>
    <t>This will provide an enhanced capability to monitoring all technology in the environment from a centralized platform.  This will have immense benefits to the enterprise as well as the customer agencies.  This will allow enhanced proactive monitoring, incident ticket generation, and proactive alerting within the environment if something is not operating within parameters.  This enhanced monitoring will also dramatically improve the customer experience through increased visibility at the agency level and the enterprise response to incidents as they occur.</t>
  </si>
  <si>
    <t xml:space="preserve">This request will expand our VDI capability, resulting in increased adaptability and flexibility within the enterprise, improved remote work productivity as users can access their desktops using any device, and potential long term cost savings particularly if a "Bring Your Own Devic" (BOYD) strategy is entertained using VDI on the devices. This wil also serve to offset the impacts of upstrean supply chain issues that have arisen via the Pandemic for PC's and peripherials as service will allow for any device to be leveraged for agency use within the COV environment. </t>
  </si>
  <si>
    <t>SDWAN Upgrade for Network Infrastructure</t>
  </si>
  <si>
    <t>DWDM Upgrade for Network Infrastructure</t>
  </si>
  <si>
    <t xml:space="preserve">With the ever increasing amount of Cyber hacking and targeted Ransomware attacks within state government, it is not longer acceptable to rely solely on general defense in depth tools, backups and backup systems. These are "targeted" systems by the attackers and although prevention and detection tools are necessary, they alone are not suffecient any longer for critical assets protection. VITA needs to implement a complete and fully integrated Cyber-recovery solution that will allow for a complete reconstruction of our Commonwealth critical assets and infrastructure in a sanitized fashion in parallel with incident response activities and investigation. VITA will implement a physiccally vaulted and cryptographically cloaked solution to address this clear and present danger to Commonwealth assets and infrastructure. </t>
  </si>
  <si>
    <t>Cyber Recovery Solution Implementation for Commonwealth Assets and Infrastructure</t>
  </si>
  <si>
    <t>Low Code Application Platform (LCAP) Services</t>
  </si>
  <si>
    <t>This is a modern and sustainable Platform As A Service (PaaS) technology offering that allows agencies to manage, enhance, and develop their own individual applications without the  complexity and cost of also running and managing the computing platform that their applications reside on.  This request is to modernize and upgrade technologies used by agencies to deliver citizen services.  This will enable agencies to eliminate their reliance on antiquated mainframe technologies and evolve their technology footprint to better provide services to citizens.  Additionally, this capability will position agencies to more effectively and efficiently respond to public health emergencies and/or its negative economic impact as they modernize their applications.</t>
  </si>
  <si>
    <t>This request to modernize existing capabilities, which will allow for enhanced network monitoring and visibility; allowing for much more effective application performance tracking as well as troubleshooting of customer/network/application issues.  Ultimately, this improves VITA's capability to manage the environment while also improving the customer experience as problems are resolved in a much more expedient manner.</t>
  </si>
  <si>
    <t>This will dramatically improve the Commonwealth's hybrid cloud security posture through the creation and managmeent of a zero trust environment with Identity based policies and one click microsegmentation.  Benefits include a reduction of cyber risk by reducing the network attack surface as well as operational efficiencies for policy creation/management.  This is increasingly important for the Commonwealth as more applications and services are migrated to the cloud and the need for a more robust security posture that can be effectively and efficiently managed is necessary.  This capability will not only benefit those agencies that respond to public health emergencies and/or its economic impacts, but all agencies that use cloud services to run their agency and/or deliver services to customers. This capability will provide a more secure solution to protect the Commonwealth's IT infrastructure in the face of increasing security threats and risks.</t>
  </si>
  <si>
    <t>Zero Trust (Edgewise) to Enhance Commonwealth's Security Posture</t>
  </si>
  <si>
    <t>Robotic Process Automation (RPA) to Optimize Agency Operations and Services</t>
  </si>
  <si>
    <t xml:space="preserve">Unified Monitoring to Enhance Monitoring of Commonwealth Infrastructure </t>
  </si>
  <si>
    <t>Mulesoft to Enhance Integration of Infrastructure</t>
  </si>
  <si>
    <t>Data Analytics, Monitoring of Applications, and Network Performance to Effectively Support Distributed Infrastructure</t>
  </si>
  <si>
    <t>CyberArk Privileged Access to Enhance Commonwealth Cyber Security</t>
  </si>
  <si>
    <t>Modernization of VEC's Unemployment Insurance System</t>
  </si>
  <si>
    <t>Mainframe Modernization for DMV</t>
  </si>
  <si>
    <t>Enterprise Virtual Desktop Investments to Support Need for Remote Work</t>
  </si>
  <si>
    <t xml:space="preserve">Deliver "Digital Citizen" Interaction </t>
  </si>
  <si>
    <t>Next Generation Telecom Expense Management System</t>
  </si>
  <si>
    <t>eVA and Key Stone Edge Integration to Comply with Executive Order</t>
  </si>
  <si>
    <t>Cybersecurity - Zero Trust Components - Workforce</t>
  </si>
  <si>
    <t>Cybersecurity - Zero Trust Components - Device Security</t>
  </si>
  <si>
    <t>Cybersecurity - Zero Trust Components - Network</t>
  </si>
  <si>
    <t xml:space="preserve">Cybersecurity - Zero Trust Components - Data Security </t>
  </si>
  <si>
    <t>Cybersecurity - Zero Trust Components - Workload</t>
  </si>
  <si>
    <t>Cybersecurity - Zero Trust Components - Visibility and Analytics</t>
  </si>
  <si>
    <t>Cybersecurity - Zero Trust Components - Identity and Access Management</t>
  </si>
  <si>
    <t>Cybersecurity - Zero Trust Components - Security Orchestration Interface</t>
  </si>
  <si>
    <t>Implement a zero trust architecture to protect against current and future threats such as ransomware</t>
  </si>
  <si>
    <t>This function is to coordinate the agency components needed for this security model.  Agencies will need to incorporate their workforce technology usage into this model for it to be effective.  A project team will be needed to work with the agencies to complete the classification activity.  Additionally some funds from this line item would be made available to support agency costs for implementations.</t>
  </si>
  <si>
    <t xml:space="preserve">This function would provide the security on the systems to interconnect to the zero trust security model. It adds a security componet to the device protecting applications from interfacing with third parties unless authorized by the system owning agency.  This component would prevent ransomware from accessing unauthorized locations once on a system. </t>
  </si>
  <si>
    <t>This function provides the microsgementation for the zero trust framework.  It integrates with all network devices creating an individual segment for the device.  This prevents unauthorized communciation between devices prevent spread of ransomware and other malicious activity between systems regardless of their location.  Additoinally it connects to the orchestration and automation framework for the devices and users needing access to different networks.</t>
  </si>
  <si>
    <t>This function provides the zero trust segmentation for the data on devices.  Software is used to label data and apply restrictions so only authorized users are able to get to the data regardless of it's location.  This approach allows agencies to track and manage permissions on their data regardless of it's location.Initial implementation will require planning and implmementation</t>
  </si>
  <si>
    <t xml:space="preserve">This component is necessary to incorporate the zero trust model into cloud models.  As agencies begin shifting more of their infrastructure to public cloud models the security components that are unique to the cloud model supporting a zero trust architecture will be needed.  This component will cover the tools necessary for this work. </t>
  </si>
  <si>
    <t>This component includes an augementation for increased system resources needed for the zero trust model.  Expansion of current tools to include additional storage and comput power would be covered in this estimate.</t>
  </si>
  <si>
    <t>Identity and access management is the cornerstone of a zero trust model.  This component provides modification to the central method for handling identities and systems within the Commonwealth. It includes additional identity verification components to both ensure the user is authorized and to help with fraud</t>
  </si>
  <si>
    <t>Cybersecurity - Zero Trust Components - Automation and Orchestration</t>
  </si>
  <si>
    <t>These toolsets are part of the implementation for automation and orchestration components supporting the zero trust model.  In order to support the larger scale of communication rules automation and orchestration is necessary to communicate between systems.  This allows the system to automatically make modifications across the entire environemnt when a single change occurs. It ensures all of the rules are in place to protect the technology environment.</t>
  </si>
  <si>
    <t>This component is to augment the security toolsets for orchestration within the environemnt.  This provides automation for cybersecurity incident response in the case of a compromise such as ransomware. This technology leverages several compoentns together to allow automated responses and blocking of malicious activity such as ransomware without the need for personnel to touch each piece of technolgoy.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</si>
</sst>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00"/>
    <numFmt numFmtId="165" formatCode="&quot;$&quot;#,##0"/>
  </numFmts>
  <fonts count="15"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
      <sz val="10"/>
      <color theme="1"/>
      <name val="Arial"/>
      <family val="2"/>
    </font>
    <font>
      <sz val="11"/>
      <color rgb="FF000000"/>
      <name val="Calibri"/>
      <family val="2"/>
    </font>
    <font>
      <sz val="12"/>
      <color rgb="FF000000"/>
      <name val="Calibri"/>
      <family val="2"/>
    </font>
    <font>
      <sz val="10"/>
      <color rgb="FF000000"/>
      <name val="Arial"/>
      <family val="2"/>
    </font>
    <font>
      <sz val="11"/>
      <color rgb="FF000000"/>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rgb="FFEDEDED"/>
        <bgColor rgb="FFEDEDED"/>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A5A5A5"/>
      </left>
      <right style="thin">
        <color rgb="FFA5A5A5"/>
      </right>
      <top style="thin">
        <color rgb="FFA5A5A5"/>
      </top>
      <bottom style="thin">
        <color rgb="FFA5A5A5"/>
      </bottom>
      <diagonal/>
    </border>
  </borders>
  <cellStyleXfs count="2">
    <xf numFmtId="0" fontId="0" fillId="0" borderId="0"/>
    <xf numFmtId="0" fontId="7"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pplyProtection="1">
      <alignment wrapText="1"/>
      <protection locked="0"/>
    </xf>
    <xf numFmtId="164" fontId="10" fillId="0" borderId="0" xfId="0" applyNumberFormat="1" applyFont="1" applyProtection="1">
      <protection locked="0"/>
    </xf>
    <xf numFmtId="0" fontId="11" fillId="0" borderId="0" xfId="0" applyFont="1" applyAlignment="1" applyProtection="1">
      <alignment wrapText="1"/>
      <protection locked="0"/>
    </xf>
    <xf numFmtId="0" fontId="10" fillId="0" borderId="0" xfId="0" applyFont="1" applyProtection="1">
      <protection locked="0"/>
    </xf>
    <xf numFmtId="0" fontId="12" fillId="0" borderId="1" xfId="0" applyFont="1" applyBorder="1" applyAlignment="1" applyProtection="1">
      <alignment vertical="top" wrapText="1"/>
      <protection locked="0"/>
    </xf>
    <xf numFmtId="0" fontId="2" fillId="0" borderId="0" xfId="0" applyFont="1" applyAlignment="1" applyProtection="1">
      <alignment wrapText="1"/>
      <protection locked="0"/>
    </xf>
    <xf numFmtId="0" fontId="2" fillId="0" borderId="0" xfId="0" applyFont="1" applyProtection="1">
      <protection locked="0"/>
    </xf>
    <xf numFmtId="0" fontId="13" fillId="2" borderId="0" xfId="0" applyFont="1" applyFill="1" applyAlignment="1" applyProtection="1">
      <alignment horizontal="left" wrapText="1"/>
      <protection locked="0"/>
    </xf>
    <xf numFmtId="0" fontId="14" fillId="3" borderId="2" xfId="0" applyFont="1" applyFill="1" applyBorder="1" applyAlignment="1" applyProtection="1">
      <alignment vertical="top" wrapText="1"/>
      <protection locked="0"/>
    </xf>
    <xf numFmtId="164" fontId="2" fillId="0" borderId="0" xfId="0" applyNumberFormat="1" applyFont="1" applyProtection="1">
      <protection locked="0"/>
    </xf>
    <xf numFmtId="165" fontId="10" fillId="0" borderId="0" xfId="0" applyNumberFormat="1" applyFont="1" applyProtection="1">
      <protection locked="0"/>
    </xf>
    <xf numFmtId="165" fontId="2" fillId="0" borderId="0" xfId="0" applyNumberFormat="1" applyFont="1" applyProtection="1">
      <protection locked="0"/>
    </xf>
    <xf numFmtId="0" fontId="0" fillId="0" borderId="0" xfId="0" applyNumberFormat="1" applyAlignment="1" applyProtection="1">
      <alignment vertical="top" wrapText="1"/>
      <protection locked="0"/>
    </xf>
    <xf numFmtId="0" fontId="10" fillId="0" borderId="0" xfId="0" applyFont="1" applyAlignment="1" applyProtection="1">
      <alignment vertical="top" wrapText="1"/>
      <protection locked="0"/>
    </xf>
    <xf numFmtId="6" fontId="10" fillId="0" borderId="0" xfId="0" applyNumberFormat="1" applyFont="1" applyAlignment="1" applyProtection="1">
      <alignment vertical="top" wrapText="1"/>
      <protection locked="0"/>
    </xf>
    <xf numFmtId="6" fontId="0" fillId="0" borderId="0" xfId="0" applyNumberFormat="1" applyProtection="1">
      <protection locked="0"/>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8"/>
  <sheetViews>
    <sheetView showGridLines="0" tabSelected="1" zoomScaleNormal="100" workbookViewId="0">
      <pane xSplit="4" ySplit="3" topLeftCell="F4" activePane="bottomRight" state="frozen"/>
      <selection pane="topRight" activeCell="E1" sqref="E1"/>
      <selection pane="bottomLeft" activeCell="A5" sqref="A5"/>
      <selection pane="bottomRight" activeCell="F33" sqref="F33"/>
    </sheetView>
  </sheetViews>
  <sheetFormatPr defaultColWidth="8.81640625" defaultRowHeight="14.5" x14ac:dyDescent="0.35"/>
  <cols>
    <col min="1" max="1" width="1.08984375" customWidth="1"/>
    <col min="2" max="2" width="34.6328125" customWidth="1"/>
    <col min="3" max="3" width="38.453125" customWidth="1"/>
    <col min="4" max="4" width="23.453125" customWidth="1"/>
    <col min="5" max="5" width="29.81640625" customWidth="1"/>
    <col min="6" max="6" width="58.453125" customWidth="1"/>
    <col min="7" max="7" width="18.453125" customWidth="1"/>
    <col min="8" max="8" width="14" customWidth="1"/>
    <col min="9" max="9" width="13.81640625" customWidth="1"/>
    <col min="10" max="10" width="14.453125" customWidth="1"/>
    <col min="11" max="11" width="16" customWidth="1"/>
  </cols>
  <sheetData>
    <row r="1" spans="2:11" ht="22.5" customHeight="1" x14ac:dyDescent="0.45">
      <c r="B1" s="6" t="s">
        <v>436</v>
      </c>
    </row>
    <row r="2" spans="2:11" x14ac:dyDescent="0.35">
      <c r="B2" s="7"/>
      <c r="C2" s="7"/>
      <c r="D2" s="7"/>
      <c r="H2" s="1" t="s">
        <v>471</v>
      </c>
    </row>
    <row r="3" spans="2:11" s="10" customFormat="1" ht="43.5" customHeight="1" x14ac:dyDescent="0.35">
      <c r="B3" s="8" t="s">
        <v>470</v>
      </c>
      <c r="C3" s="8" t="s">
        <v>434</v>
      </c>
      <c r="D3" s="8" t="s">
        <v>469</v>
      </c>
      <c r="E3" s="9" t="s">
        <v>435</v>
      </c>
      <c r="F3" s="9" t="s">
        <v>496</v>
      </c>
      <c r="G3" s="9" t="s">
        <v>472</v>
      </c>
      <c r="H3" s="9" t="s">
        <v>473</v>
      </c>
      <c r="I3" s="9" t="s">
        <v>474</v>
      </c>
      <c r="J3" s="9" t="s">
        <v>475</v>
      </c>
      <c r="K3" s="9" t="s">
        <v>476</v>
      </c>
    </row>
    <row r="4" spans="2:11" s="12" customFormat="1" ht="138.5" x14ac:dyDescent="0.35">
      <c r="B4" s="11" t="s">
        <v>100</v>
      </c>
      <c r="C4" s="11" t="s">
        <v>537</v>
      </c>
      <c r="D4" s="11" t="s">
        <v>439</v>
      </c>
      <c r="E4" s="11" t="s">
        <v>500</v>
      </c>
      <c r="F4" s="20" t="s">
        <v>534</v>
      </c>
      <c r="G4" s="21">
        <v>4000000</v>
      </c>
      <c r="H4" s="21">
        <v>2500000</v>
      </c>
      <c r="I4" s="21">
        <v>2500000</v>
      </c>
      <c r="J4" s="21">
        <v>2500000</v>
      </c>
      <c r="K4" s="14" t="s">
        <v>479</v>
      </c>
    </row>
    <row r="5" spans="2:11" s="12" customFormat="1" ht="151" x14ac:dyDescent="0.35">
      <c r="B5" s="11" t="s">
        <v>100</v>
      </c>
      <c r="C5" s="20" t="s">
        <v>538</v>
      </c>
      <c r="D5" s="11" t="s">
        <v>439</v>
      </c>
      <c r="E5" s="11" t="s">
        <v>500</v>
      </c>
      <c r="F5" s="20" t="s">
        <v>499</v>
      </c>
      <c r="G5" s="21">
        <v>5000000</v>
      </c>
      <c r="H5" s="21">
        <v>500000</v>
      </c>
      <c r="I5" s="21">
        <v>500000</v>
      </c>
      <c r="J5" s="21">
        <v>500000</v>
      </c>
      <c r="K5" s="14" t="s">
        <v>479</v>
      </c>
    </row>
    <row r="6" spans="2:11" s="12" customFormat="1" ht="162.5" x14ac:dyDescent="0.35">
      <c r="B6" s="32" t="s">
        <v>100</v>
      </c>
      <c r="C6" s="33" t="s">
        <v>540</v>
      </c>
      <c r="D6" s="11" t="s">
        <v>439</v>
      </c>
      <c r="E6" s="11"/>
      <c r="F6" s="33" t="s">
        <v>539</v>
      </c>
      <c r="G6" s="34">
        <v>12000000</v>
      </c>
      <c r="H6" s="34">
        <v>12000000</v>
      </c>
      <c r="I6" s="34">
        <v>12000000</v>
      </c>
      <c r="J6" s="34">
        <v>12000000</v>
      </c>
      <c r="K6" s="14" t="s">
        <v>479</v>
      </c>
    </row>
    <row r="7" spans="2:11" s="12" customFormat="1" ht="151" x14ac:dyDescent="0.35">
      <c r="B7" s="11" t="s">
        <v>100</v>
      </c>
      <c r="C7" s="22" t="s">
        <v>541</v>
      </c>
      <c r="D7" s="11" t="s">
        <v>439</v>
      </c>
      <c r="E7" s="11" t="s">
        <v>507</v>
      </c>
      <c r="F7" s="20" t="s">
        <v>542</v>
      </c>
      <c r="G7" s="13">
        <v>11200000</v>
      </c>
      <c r="H7" s="13">
        <v>8700000</v>
      </c>
      <c r="I7" s="13">
        <v>8700000</v>
      </c>
      <c r="J7" s="13">
        <v>8700000</v>
      </c>
      <c r="K7" s="14" t="s">
        <v>479</v>
      </c>
    </row>
    <row r="8" spans="2:11" s="12" customFormat="1" ht="88.5" x14ac:dyDescent="0.35">
      <c r="B8" s="11" t="s">
        <v>100</v>
      </c>
      <c r="C8" s="22" t="s">
        <v>501</v>
      </c>
      <c r="D8" s="11" t="s">
        <v>439</v>
      </c>
      <c r="E8" s="11" t="s">
        <v>506</v>
      </c>
      <c r="F8" s="20" t="s">
        <v>543</v>
      </c>
      <c r="G8" s="13">
        <v>500000</v>
      </c>
      <c r="H8" s="13">
        <v>450000</v>
      </c>
      <c r="I8" s="13">
        <v>450000</v>
      </c>
      <c r="J8" s="13">
        <v>450000</v>
      </c>
      <c r="K8" s="14" t="s">
        <v>479</v>
      </c>
    </row>
    <row r="9" spans="2:11" s="12" customFormat="1" ht="188.5" x14ac:dyDescent="0.35">
      <c r="B9" s="11" t="s">
        <v>100</v>
      </c>
      <c r="C9" s="22" t="s">
        <v>545</v>
      </c>
      <c r="D9" s="11" t="s">
        <v>439</v>
      </c>
      <c r="E9" s="11" t="s">
        <v>502</v>
      </c>
      <c r="F9" s="20" t="s">
        <v>544</v>
      </c>
      <c r="G9" s="13">
        <v>975000</v>
      </c>
      <c r="H9" s="13">
        <v>750000</v>
      </c>
      <c r="I9" s="13">
        <v>750000</v>
      </c>
      <c r="J9" s="13">
        <v>750000</v>
      </c>
      <c r="K9" s="14" t="s">
        <v>479</v>
      </c>
    </row>
    <row r="10" spans="2:11" s="12" customFormat="1" ht="101" x14ac:dyDescent="0.35">
      <c r="B10" s="11" t="s">
        <v>100</v>
      </c>
      <c r="C10" s="22" t="s">
        <v>546</v>
      </c>
      <c r="D10" s="11" t="s">
        <v>439</v>
      </c>
      <c r="E10" s="11" t="s">
        <v>505</v>
      </c>
      <c r="F10" s="20" t="s">
        <v>503</v>
      </c>
      <c r="G10" s="13">
        <v>1500000</v>
      </c>
      <c r="H10" s="13">
        <v>200000</v>
      </c>
      <c r="I10" s="13">
        <v>200000</v>
      </c>
      <c r="J10" s="13">
        <v>200000</v>
      </c>
      <c r="K10" s="14" t="s">
        <v>479</v>
      </c>
    </row>
    <row r="11" spans="2:11" s="12" customFormat="1" ht="101" x14ac:dyDescent="0.35">
      <c r="B11" s="11" t="s">
        <v>100</v>
      </c>
      <c r="C11" s="22" t="s">
        <v>547</v>
      </c>
      <c r="D11" s="11" t="s">
        <v>439</v>
      </c>
      <c r="E11" s="11" t="s">
        <v>504</v>
      </c>
      <c r="F11" s="20" t="s">
        <v>535</v>
      </c>
      <c r="G11" s="21">
        <v>2500000</v>
      </c>
      <c r="H11" s="21">
        <v>900000</v>
      </c>
      <c r="I11" s="21">
        <v>900000</v>
      </c>
      <c r="J11" s="21">
        <v>900000</v>
      </c>
      <c r="K11" s="14" t="s">
        <v>479</v>
      </c>
    </row>
    <row r="12" spans="2:11" s="12" customFormat="1" ht="101" x14ac:dyDescent="0.35">
      <c r="B12" s="11" t="s">
        <v>100</v>
      </c>
      <c r="C12" s="22" t="s">
        <v>548</v>
      </c>
      <c r="D12" s="11" t="s">
        <v>439</v>
      </c>
      <c r="E12" s="11" t="s">
        <v>509</v>
      </c>
      <c r="F12" s="20" t="s">
        <v>508</v>
      </c>
      <c r="G12" s="21">
        <v>6200000</v>
      </c>
      <c r="H12" s="21">
        <v>4800000</v>
      </c>
      <c r="I12" s="21">
        <v>4800000</v>
      </c>
      <c r="J12" s="21">
        <v>4800000</v>
      </c>
      <c r="K12" s="14" t="s">
        <v>479</v>
      </c>
    </row>
    <row r="13" spans="2:11" s="12" customFormat="1" ht="201" x14ac:dyDescent="0.35">
      <c r="B13" s="11" t="s">
        <v>100</v>
      </c>
      <c r="C13" s="22" t="s">
        <v>549</v>
      </c>
      <c r="D13" s="11" t="s">
        <v>439</v>
      </c>
      <c r="E13" s="11" t="s">
        <v>511</v>
      </c>
      <c r="F13" s="20" t="s">
        <v>510</v>
      </c>
      <c r="G13" s="21">
        <v>775000</v>
      </c>
      <c r="H13" s="21">
        <v>775000</v>
      </c>
      <c r="I13" s="21">
        <v>775000</v>
      </c>
      <c r="J13" s="21">
        <v>775000</v>
      </c>
      <c r="K13" s="14" t="s">
        <v>479</v>
      </c>
    </row>
    <row r="14" spans="2:11" s="12" customFormat="1" ht="76" x14ac:dyDescent="0.35">
      <c r="B14" s="11" t="s">
        <v>100</v>
      </c>
      <c r="C14" s="22" t="s">
        <v>550</v>
      </c>
      <c r="D14" s="11" t="s">
        <v>439</v>
      </c>
      <c r="E14" s="11" t="s">
        <v>513</v>
      </c>
      <c r="F14" s="20" t="s">
        <v>512</v>
      </c>
      <c r="G14" s="21">
        <v>900000</v>
      </c>
      <c r="H14" s="21">
        <v>900000</v>
      </c>
      <c r="I14" s="21">
        <v>900000</v>
      </c>
      <c r="J14" s="21">
        <v>900000</v>
      </c>
      <c r="K14" s="14" t="s">
        <v>479</v>
      </c>
    </row>
    <row r="15" spans="2:11" s="12" customFormat="1" ht="58" x14ac:dyDescent="0.35">
      <c r="B15" s="11" t="s">
        <v>100</v>
      </c>
      <c r="C15" s="23" t="s">
        <v>551</v>
      </c>
      <c r="D15" s="11" t="s">
        <v>439</v>
      </c>
      <c r="E15" s="11" t="s">
        <v>515</v>
      </c>
      <c r="F15" s="20" t="s">
        <v>514</v>
      </c>
      <c r="G15" s="21">
        <v>30000000</v>
      </c>
      <c r="H15" s="21">
        <v>5000000</v>
      </c>
      <c r="I15" s="21">
        <v>5000000</v>
      </c>
      <c r="J15" s="21">
        <v>5000000</v>
      </c>
      <c r="K15" s="14" t="s">
        <v>479</v>
      </c>
    </row>
    <row r="16" spans="2:11" s="12" customFormat="1" ht="163.5" x14ac:dyDescent="0.35">
      <c r="B16" s="11" t="s">
        <v>100</v>
      </c>
      <c r="C16" s="23" t="s">
        <v>552</v>
      </c>
      <c r="D16" s="11" t="s">
        <v>439</v>
      </c>
      <c r="E16" s="11" t="s">
        <v>516</v>
      </c>
      <c r="F16" s="20" t="s">
        <v>517</v>
      </c>
      <c r="G16" s="21">
        <v>18000000</v>
      </c>
      <c r="H16" s="21" t="s">
        <v>533</v>
      </c>
      <c r="I16" s="21" t="s">
        <v>533</v>
      </c>
      <c r="J16" s="21" t="s">
        <v>533</v>
      </c>
      <c r="K16" s="14" t="s">
        <v>478</v>
      </c>
    </row>
    <row r="17" spans="2:11" s="12" customFormat="1" ht="113.5" x14ac:dyDescent="0.35">
      <c r="B17" s="11" t="s">
        <v>100</v>
      </c>
      <c r="C17" s="23" t="s">
        <v>553</v>
      </c>
      <c r="D17" s="11" t="s">
        <v>439</v>
      </c>
      <c r="E17" s="11" t="s">
        <v>518</v>
      </c>
      <c r="F17" s="20" t="s">
        <v>536</v>
      </c>
      <c r="G17" s="21">
        <v>1200000</v>
      </c>
      <c r="H17" s="21">
        <v>100000</v>
      </c>
      <c r="I17" s="21">
        <v>100000</v>
      </c>
      <c r="J17" s="21">
        <v>100000</v>
      </c>
      <c r="K17" s="14" t="s">
        <v>479</v>
      </c>
    </row>
    <row r="18" spans="2:11" s="12" customFormat="1" ht="409.5" x14ac:dyDescent="0.35">
      <c r="B18" s="11" t="s">
        <v>100</v>
      </c>
      <c r="C18" s="23" t="s">
        <v>554</v>
      </c>
      <c r="D18" s="11" t="s">
        <v>439</v>
      </c>
      <c r="E18" s="20" t="s">
        <v>519</v>
      </c>
      <c r="F18" s="24" t="s">
        <v>520</v>
      </c>
      <c r="G18" s="21">
        <v>8700000</v>
      </c>
      <c r="H18" s="21">
        <v>6000000</v>
      </c>
      <c r="I18" s="21">
        <v>6000000</v>
      </c>
      <c r="J18" s="21">
        <v>6000000</v>
      </c>
      <c r="K18" s="14" t="s">
        <v>479</v>
      </c>
    </row>
    <row r="19" spans="2:11" s="12" customFormat="1" ht="409.5" x14ac:dyDescent="0.35">
      <c r="B19" s="11" t="s">
        <v>100</v>
      </c>
      <c r="C19" s="11" t="s">
        <v>555</v>
      </c>
      <c r="D19" s="11" t="s">
        <v>439</v>
      </c>
      <c r="E19" s="11" t="s">
        <v>522</v>
      </c>
      <c r="F19" s="11" t="s">
        <v>521</v>
      </c>
      <c r="G19" s="29">
        <v>3700000</v>
      </c>
      <c r="H19" s="21">
        <f>G19*50%</f>
        <v>1850000</v>
      </c>
      <c r="I19" s="21">
        <f>TblARPA[[#This Row],[FY 2023 ARP NGF Amount]]</f>
        <v>1850000</v>
      </c>
      <c r="J19" s="21">
        <f>TblARPA[[#This Row],[FY 2024 ARP NGF Amount]]</f>
        <v>1850000</v>
      </c>
      <c r="K19" s="14" t="s">
        <v>479</v>
      </c>
    </row>
    <row r="20" spans="2:11" s="12" customFormat="1" ht="63.5" x14ac:dyDescent="0.35">
      <c r="B20" s="11" t="s">
        <v>100</v>
      </c>
      <c r="C20" s="23" t="s">
        <v>523</v>
      </c>
      <c r="D20" s="11" t="s">
        <v>439</v>
      </c>
      <c r="E20" s="11"/>
      <c r="F20" s="20" t="s">
        <v>525</v>
      </c>
      <c r="G20" s="21">
        <v>250000</v>
      </c>
      <c r="H20" s="21">
        <v>600000</v>
      </c>
      <c r="I20" s="21">
        <v>600000</v>
      </c>
      <c r="J20" s="21">
        <v>600000</v>
      </c>
      <c r="K20" s="14" t="s">
        <v>479</v>
      </c>
    </row>
    <row r="21" spans="2:11" s="12" customFormat="1" ht="138.5" x14ac:dyDescent="0.35">
      <c r="B21" s="11" t="s">
        <v>100</v>
      </c>
      <c r="C21" s="23" t="s">
        <v>524</v>
      </c>
      <c r="D21" s="11" t="s">
        <v>439</v>
      </c>
      <c r="E21" s="11" t="s">
        <v>526</v>
      </c>
      <c r="F21" s="27" t="s">
        <v>527</v>
      </c>
      <c r="G21" s="30">
        <v>1500000</v>
      </c>
      <c r="H21" s="30">
        <v>900000</v>
      </c>
      <c r="I21" s="30">
        <v>900000</v>
      </c>
      <c r="J21" s="30">
        <v>900000</v>
      </c>
      <c r="K21" s="14" t="s">
        <v>479</v>
      </c>
    </row>
    <row r="22" spans="2:11" s="12" customFormat="1" ht="151" x14ac:dyDescent="0.35">
      <c r="B22" s="11" t="s">
        <v>100</v>
      </c>
      <c r="C22" s="23" t="s">
        <v>528</v>
      </c>
      <c r="D22" s="11" t="s">
        <v>439</v>
      </c>
      <c r="E22" s="11" t="s">
        <v>529</v>
      </c>
      <c r="F22" s="20" t="s">
        <v>530</v>
      </c>
      <c r="G22" s="21">
        <v>5000000</v>
      </c>
      <c r="H22" s="21">
        <v>200000</v>
      </c>
      <c r="I22" s="21">
        <v>200000</v>
      </c>
      <c r="J22" s="21">
        <v>200000</v>
      </c>
      <c r="K22" s="14" t="s">
        <v>479</v>
      </c>
    </row>
    <row r="23" spans="2:11" s="12" customFormat="1" ht="101.5" x14ac:dyDescent="0.35">
      <c r="B23" s="11" t="s">
        <v>100</v>
      </c>
      <c r="C23" s="23" t="s">
        <v>556</v>
      </c>
      <c r="D23" s="11" t="s">
        <v>439</v>
      </c>
      <c r="E23" s="11" t="s">
        <v>532</v>
      </c>
      <c r="F23" s="25" t="s">
        <v>531</v>
      </c>
      <c r="G23" s="29">
        <v>426000</v>
      </c>
      <c r="H23" s="29">
        <v>17000</v>
      </c>
      <c r="I23" s="29">
        <v>17000</v>
      </c>
      <c r="J23" s="29">
        <v>17000</v>
      </c>
      <c r="K23" s="14" t="s">
        <v>479</v>
      </c>
    </row>
    <row r="24" spans="2:11" s="12" customFormat="1" ht="76" x14ac:dyDescent="0.35">
      <c r="B24" s="11" t="s">
        <v>100</v>
      </c>
      <c r="C24" s="23" t="s">
        <v>557</v>
      </c>
      <c r="D24" s="11" t="s">
        <v>439</v>
      </c>
      <c r="E24" s="28" t="s">
        <v>565</v>
      </c>
      <c r="F24" s="25" t="s">
        <v>566</v>
      </c>
      <c r="G24" s="31">
        <v>250000</v>
      </c>
      <c r="H24" s="31">
        <v>1000000</v>
      </c>
      <c r="I24" s="31">
        <v>1000000</v>
      </c>
      <c r="J24" s="31">
        <v>1000000</v>
      </c>
      <c r="K24" s="14" t="s">
        <v>479</v>
      </c>
    </row>
    <row r="25" spans="2:11" s="12" customFormat="1" ht="76" x14ac:dyDescent="0.35">
      <c r="B25" s="11" t="s">
        <v>100</v>
      </c>
      <c r="C25" s="23" t="s">
        <v>558</v>
      </c>
      <c r="D25" s="11" t="s">
        <v>439</v>
      </c>
      <c r="E25" s="28" t="s">
        <v>565</v>
      </c>
      <c r="F25" s="25" t="s">
        <v>567</v>
      </c>
      <c r="H25" s="30">
        <v>1500000</v>
      </c>
      <c r="I25" s="30">
        <v>1500000</v>
      </c>
      <c r="J25" s="30">
        <v>1500000</v>
      </c>
      <c r="K25" s="14" t="s">
        <v>479</v>
      </c>
    </row>
    <row r="26" spans="2:11" s="12" customFormat="1" ht="88.5" x14ac:dyDescent="0.35">
      <c r="B26" s="11" t="s">
        <v>100</v>
      </c>
      <c r="C26" s="23" t="s">
        <v>559</v>
      </c>
      <c r="D26" s="11" t="s">
        <v>439</v>
      </c>
      <c r="E26" s="28" t="s">
        <v>565</v>
      </c>
      <c r="F26" s="25" t="s">
        <v>568</v>
      </c>
      <c r="H26" s="30">
        <v>2000000</v>
      </c>
      <c r="I26" s="30">
        <v>2000000</v>
      </c>
      <c r="J26" s="30">
        <v>2000000</v>
      </c>
      <c r="K26" s="14" t="s">
        <v>479</v>
      </c>
    </row>
    <row r="27" spans="2:11" s="12" customFormat="1" ht="76" x14ac:dyDescent="0.35">
      <c r="B27" s="11" t="s">
        <v>100</v>
      </c>
      <c r="C27" s="23" t="s">
        <v>560</v>
      </c>
      <c r="D27" s="11" t="s">
        <v>439</v>
      </c>
      <c r="E27" s="28" t="s">
        <v>565</v>
      </c>
      <c r="F27" s="25" t="s">
        <v>569</v>
      </c>
      <c r="G27" s="35">
        <v>750000</v>
      </c>
      <c r="H27" s="30">
        <v>500000</v>
      </c>
      <c r="I27" s="30">
        <v>500000</v>
      </c>
      <c r="J27" s="30">
        <v>500000</v>
      </c>
      <c r="K27" s="14" t="s">
        <v>479</v>
      </c>
    </row>
    <row r="28" spans="2:11" s="12" customFormat="1" ht="63.5" x14ac:dyDescent="0.35">
      <c r="B28" s="11" t="s">
        <v>100</v>
      </c>
      <c r="C28" s="23" t="s">
        <v>561</v>
      </c>
      <c r="D28" s="11" t="s">
        <v>439</v>
      </c>
      <c r="E28" s="28" t="s">
        <v>565</v>
      </c>
      <c r="F28" s="25" t="s">
        <v>570</v>
      </c>
      <c r="H28" s="30">
        <v>150000</v>
      </c>
      <c r="I28" s="30">
        <v>150000</v>
      </c>
      <c r="J28" s="30">
        <v>150000</v>
      </c>
      <c r="K28" s="14" t="s">
        <v>479</v>
      </c>
    </row>
    <row r="29" spans="2:11" s="12" customFormat="1" ht="58" x14ac:dyDescent="0.35">
      <c r="B29" s="11" t="s">
        <v>100</v>
      </c>
      <c r="C29" s="26" t="s">
        <v>562</v>
      </c>
      <c r="D29" s="11" t="s">
        <v>439</v>
      </c>
      <c r="E29" s="28" t="s">
        <v>565</v>
      </c>
      <c r="F29" s="25" t="s">
        <v>571</v>
      </c>
      <c r="H29" s="31">
        <v>250000</v>
      </c>
      <c r="I29" s="31">
        <v>250000</v>
      </c>
      <c r="J29" s="31">
        <v>250000</v>
      </c>
      <c r="K29" s="14" t="s">
        <v>479</v>
      </c>
    </row>
    <row r="30" spans="2:11" s="12" customFormat="1" ht="63.5" x14ac:dyDescent="0.35">
      <c r="B30" s="11" t="s">
        <v>100</v>
      </c>
      <c r="C30" s="23" t="s">
        <v>563</v>
      </c>
      <c r="D30" s="11" t="s">
        <v>439</v>
      </c>
      <c r="E30" s="28" t="s">
        <v>565</v>
      </c>
      <c r="F30" s="25" t="s">
        <v>572</v>
      </c>
      <c r="H30" s="30">
        <v>350000</v>
      </c>
      <c r="I30" s="30">
        <v>350000</v>
      </c>
      <c r="J30" s="30">
        <v>350000</v>
      </c>
      <c r="K30" s="14" t="s">
        <v>479</v>
      </c>
    </row>
    <row r="31" spans="2:11" s="12" customFormat="1" ht="88.5" x14ac:dyDescent="0.35">
      <c r="B31" s="11" t="s">
        <v>100</v>
      </c>
      <c r="C31" s="23" t="s">
        <v>573</v>
      </c>
      <c r="D31" s="11" t="s">
        <v>439</v>
      </c>
      <c r="E31" s="28" t="s">
        <v>565</v>
      </c>
      <c r="F31" s="25" t="s">
        <v>574</v>
      </c>
      <c r="G31" s="30">
        <v>100000</v>
      </c>
      <c r="H31" s="30">
        <v>200000</v>
      </c>
      <c r="I31" s="30">
        <v>200000</v>
      </c>
      <c r="J31" s="30">
        <v>200000</v>
      </c>
      <c r="K31" s="14" t="s">
        <v>479</v>
      </c>
    </row>
    <row r="32" spans="2:11" s="12" customFormat="1" ht="88.5" x14ac:dyDescent="0.35">
      <c r="B32" s="11" t="s">
        <v>100</v>
      </c>
      <c r="C32" s="23" t="s">
        <v>564</v>
      </c>
      <c r="D32" s="11" t="s">
        <v>439</v>
      </c>
      <c r="E32" s="28" t="s">
        <v>565</v>
      </c>
      <c r="F32" s="25" t="s">
        <v>575</v>
      </c>
      <c r="H32" s="31">
        <v>900000</v>
      </c>
      <c r="I32" s="31">
        <v>900000</v>
      </c>
      <c r="J32" s="31">
        <v>900000</v>
      </c>
      <c r="K32" s="14" t="s">
        <v>479</v>
      </c>
    </row>
    <row r="33" spans="2:11" s="12" customFormat="1" x14ac:dyDescent="0.35">
      <c r="B33" s="11"/>
      <c r="C33" s="11"/>
      <c r="D33" s="11"/>
      <c r="E33" s="11"/>
      <c r="F33" s="11"/>
      <c r="H33" s="13"/>
      <c r="I33" s="13"/>
      <c r="J33" s="13"/>
      <c r="K33" s="14"/>
    </row>
    <row r="34" spans="2:11" s="12" customFormat="1" x14ac:dyDescent="0.35">
      <c r="B34" s="11"/>
      <c r="C34" s="11"/>
      <c r="D34" s="11"/>
      <c r="E34" s="11"/>
      <c r="F34" s="11"/>
      <c r="H34" s="13"/>
      <c r="I34" s="13"/>
      <c r="J34" s="13"/>
      <c r="K34" s="14"/>
    </row>
    <row r="35" spans="2:11" s="12" customFormat="1" x14ac:dyDescent="0.35">
      <c r="B35" s="11"/>
      <c r="C35" s="11"/>
      <c r="D35" s="11"/>
      <c r="E35" s="11"/>
      <c r="F35" s="11"/>
      <c r="H35" s="13"/>
      <c r="I35" s="13"/>
      <c r="J35" s="13"/>
      <c r="K35" s="14"/>
    </row>
    <row r="36" spans="2:11" s="12" customFormat="1" x14ac:dyDescent="0.35">
      <c r="B36" s="11"/>
      <c r="C36" s="11"/>
      <c r="D36" s="11"/>
      <c r="E36" s="11"/>
      <c r="F36" s="11"/>
      <c r="G36" s="13"/>
      <c r="H36" s="13"/>
      <c r="I36" s="13"/>
      <c r="J36" s="13"/>
      <c r="K36" s="14"/>
    </row>
    <row r="37" spans="2:11" s="12" customFormat="1" x14ac:dyDescent="0.35">
      <c r="B37" s="11"/>
      <c r="C37" s="11"/>
      <c r="D37" s="11"/>
      <c r="E37" s="11"/>
      <c r="F37" s="11"/>
      <c r="G37" s="13"/>
      <c r="H37" s="13"/>
      <c r="I37" s="13"/>
      <c r="J37" s="13"/>
      <c r="K37" s="14"/>
    </row>
    <row r="38" spans="2:11" s="12" customFormat="1" x14ac:dyDescent="0.35">
      <c r="B38" s="11"/>
      <c r="C38" s="11"/>
      <c r="D38" s="11"/>
      <c r="E38" s="11"/>
      <c r="F38" s="11"/>
      <c r="G38" s="13"/>
      <c r="H38" s="13"/>
      <c r="I38" s="13"/>
      <c r="J38" s="13"/>
      <c r="K38" s="14"/>
    </row>
    <row r="39" spans="2:11" s="12" customFormat="1" x14ac:dyDescent="0.35">
      <c r="B39" s="11"/>
      <c r="C39" s="11"/>
      <c r="D39" s="11"/>
      <c r="E39" s="11"/>
      <c r="F39" s="11"/>
      <c r="G39" s="13"/>
      <c r="H39" s="13"/>
      <c r="I39" s="13"/>
      <c r="J39" s="13"/>
      <c r="K39" s="14"/>
    </row>
    <row r="40" spans="2:11" s="12" customFormat="1" x14ac:dyDescent="0.35">
      <c r="B40" s="11"/>
      <c r="C40" s="11"/>
      <c r="D40" s="11"/>
      <c r="E40" s="11"/>
      <c r="F40" s="11"/>
      <c r="G40" s="13"/>
      <c r="H40" s="13"/>
      <c r="I40" s="13"/>
      <c r="J40" s="13"/>
      <c r="K40" s="14"/>
    </row>
    <row r="41" spans="2:11" s="12" customFormat="1" x14ac:dyDescent="0.35">
      <c r="B41" s="11"/>
      <c r="C41" s="11"/>
      <c r="D41" s="11"/>
      <c r="E41" s="11"/>
      <c r="F41" s="11"/>
      <c r="G41" s="13"/>
      <c r="H41" s="13"/>
      <c r="I41" s="13"/>
      <c r="J41" s="13"/>
      <c r="K41" s="14"/>
    </row>
    <row r="42" spans="2:11" s="12" customFormat="1" x14ac:dyDescent="0.35">
      <c r="B42" s="11"/>
      <c r="C42" s="11"/>
      <c r="D42" s="11"/>
      <c r="E42" s="11"/>
      <c r="F42" s="11"/>
      <c r="G42" s="13"/>
      <c r="H42" s="13"/>
      <c r="I42" s="13"/>
      <c r="J42" s="13"/>
      <c r="K42" s="14"/>
    </row>
    <row r="43" spans="2:11" s="12" customFormat="1" x14ac:dyDescent="0.35">
      <c r="B43" s="11"/>
      <c r="C43" s="11"/>
      <c r="D43" s="11"/>
      <c r="E43" s="11"/>
      <c r="F43" s="11"/>
      <c r="G43" s="13"/>
      <c r="H43" s="13"/>
      <c r="I43" s="13"/>
      <c r="J43" s="13"/>
      <c r="K43" s="14"/>
    </row>
    <row r="44" spans="2:11" s="12" customFormat="1" x14ac:dyDescent="0.35">
      <c r="B44" s="11"/>
      <c r="C44" s="11"/>
      <c r="D44" s="11"/>
      <c r="E44" s="11"/>
      <c r="F44" s="11"/>
      <c r="G44" s="13"/>
      <c r="H44" s="13"/>
      <c r="I44" s="13"/>
      <c r="J44" s="13"/>
      <c r="K44" s="14"/>
    </row>
    <row r="45" spans="2:11" s="12" customFormat="1" x14ac:dyDescent="0.35">
      <c r="B45" s="11"/>
      <c r="C45" s="11"/>
      <c r="D45" s="11"/>
      <c r="E45" s="11"/>
      <c r="F45" s="11"/>
      <c r="G45" s="13"/>
      <c r="H45" s="13"/>
      <c r="I45" s="13"/>
      <c r="J45" s="13"/>
      <c r="K45" s="14"/>
    </row>
    <row r="46" spans="2:11" s="12" customFormat="1" x14ac:dyDescent="0.35">
      <c r="B46" s="11"/>
      <c r="C46" s="11"/>
      <c r="D46" s="11"/>
      <c r="E46" s="11"/>
      <c r="F46" s="11"/>
      <c r="G46" s="13"/>
      <c r="H46" s="13"/>
      <c r="I46" s="13"/>
      <c r="J46" s="13"/>
      <c r="K46" s="14"/>
    </row>
    <row r="47" spans="2:11" s="12" customFormat="1" x14ac:dyDescent="0.35">
      <c r="B47" s="11"/>
      <c r="C47" s="11"/>
      <c r="D47" s="11"/>
      <c r="E47" s="11"/>
      <c r="F47" s="11"/>
      <c r="G47" s="13"/>
      <c r="H47" s="13"/>
      <c r="I47" s="13"/>
      <c r="J47" s="13"/>
      <c r="K47" s="14"/>
    </row>
    <row r="48" spans="2:11" s="12" customFormat="1" x14ac:dyDescent="0.35">
      <c r="B48" s="11"/>
      <c r="C48" s="11"/>
      <c r="D48" s="11"/>
      <c r="E48" s="11"/>
      <c r="F48" s="11"/>
      <c r="G48" s="13"/>
      <c r="H48" s="13"/>
      <c r="I48" s="13"/>
      <c r="J48" s="13"/>
      <c r="K48" s="14"/>
    </row>
    <row r="49" spans="2:11" s="12" customFormat="1" x14ac:dyDescent="0.35">
      <c r="B49" s="11"/>
      <c r="C49" s="11"/>
      <c r="D49" s="11"/>
      <c r="E49" s="11"/>
      <c r="F49" s="11"/>
      <c r="G49" s="13"/>
      <c r="H49" s="13"/>
      <c r="I49" s="13"/>
      <c r="J49" s="13"/>
      <c r="K49" s="14"/>
    </row>
    <row r="50" spans="2:11" s="12" customFormat="1" x14ac:dyDescent="0.35">
      <c r="B50" s="11"/>
      <c r="C50" s="11"/>
      <c r="D50" s="11"/>
      <c r="E50" s="11"/>
      <c r="F50" s="11"/>
      <c r="G50" s="13"/>
      <c r="H50" s="13"/>
      <c r="I50" s="13"/>
      <c r="J50" s="13"/>
      <c r="K50" s="14"/>
    </row>
    <row r="51" spans="2:11" s="12" customFormat="1" x14ac:dyDescent="0.35">
      <c r="B51" s="11"/>
      <c r="C51" s="11"/>
      <c r="D51" s="11"/>
      <c r="E51" s="11"/>
      <c r="F51" s="11"/>
      <c r="G51" s="13"/>
      <c r="H51" s="13"/>
      <c r="I51" s="13"/>
      <c r="J51" s="13"/>
      <c r="K51" s="14"/>
    </row>
    <row r="52" spans="2:11" s="12" customFormat="1" x14ac:dyDescent="0.35">
      <c r="B52" s="11"/>
      <c r="C52" s="11"/>
      <c r="D52" s="11"/>
      <c r="E52" s="11"/>
      <c r="F52" s="11"/>
      <c r="G52" s="13"/>
      <c r="H52" s="13"/>
      <c r="I52" s="13"/>
      <c r="J52" s="13"/>
      <c r="K52" s="14"/>
    </row>
    <row r="53" spans="2:11" s="12" customFormat="1" x14ac:dyDescent="0.35">
      <c r="B53" s="11"/>
      <c r="C53" s="11"/>
      <c r="D53" s="11"/>
      <c r="E53" s="11"/>
      <c r="F53" s="11"/>
      <c r="G53" s="13"/>
      <c r="H53" s="13"/>
      <c r="I53" s="13"/>
      <c r="J53" s="13"/>
      <c r="K53" s="14"/>
    </row>
    <row r="54" spans="2:11" s="12" customFormat="1" x14ac:dyDescent="0.35">
      <c r="B54" s="11"/>
      <c r="C54" s="11"/>
      <c r="D54" s="11"/>
      <c r="E54" s="11"/>
      <c r="F54" s="11"/>
      <c r="G54" s="13"/>
      <c r="H54" s="13"/>
      <c r="I54" s="13"/>
      <c r="J54" s="13"/>
      <c r="K54" s="14"/>
    </row>
    <row r="55" spans="2:11" s="12" customFormat="1" x14ac:dyDescent="0.35">
      <c r="B55" s="11"/>
      <c r="C55" s="11"/>
      <c r="D55" s="11"/>
      <c r="E55" s="11"/>
      <c r="F55" s="11"/>
      <c r="G55" s="13"/>
      <c r="H55" s="13"/>
      <c r="I55" s="13"/>
      <c r="J55" s="13"/>
      <c r="K55" s="14"/>
    </row>
    <row r="56" spans="2:11" s="12" customFormat="1" x14ac:dyDescent="0.35">
      <c r="B56" s="11"/>
      <c r="C56" s="11"/>
      <c r="D56" s="11"/>
      <c r="E56" s="11"/>
      <c r="F56" s="11"/>
      <c r="G56" s="13"/>
      <c r="H56" s="13"/>
      <c r="I56" s="13"/>
      <c r="J56" s="13"/>
      <c r="K56" s="14"/>
    </row>
    <row r="57" spans="2:11" s="12" customFormat="1" x14ac:dyDescent="0.35">
      <c r="B57" s="11"/>
      <c r="C57" s="11"/>
      <c r="D57" s="11"/>
      <c r="E57" s="11"/>
      <c r="F57" s="11"/>
      <c r="G57" s="13"/>
      <c r="H57" s="13"/>
      <c r="I57" s="13"/>
      <c r="J57" s="13"/>
      <c r="K57" s="14"/>
    </row>
    <row r="58" spans="2:11" s="12" customFormat="1" x14ac:dyDescent="0.35">
      <c r="B58" s="11"/>
      <c r="C58" s="11"/>
      <c r="D58" s="11"/>
      <c r="E58" s="11"/>
      <c r="F58" s="11"/>
      <c r="G58" s="13"/>
      <c r="H58" s="13"/>
      <c r="I58" s="13"/>
      <c r="J58" s="13"/>
      <c r="K58" s="14"/>
    </row>
    <row r="59" spans="2:11" s="12" customFormat="1" x14ac:dyDescent="0.35">
      <c r="B59" s="11"/>
      <c r="C59" s="11"/>
      <c r="D59" s="11"/>
      <c r="E59" s="11"/>
      <c r="F59" s="11"/>
      <c r="G59" s="13"/>
      <c r="H59" s="13"/>
      <c r="I59" s="13"/>
      <c r="J59" s="13"/>
      <c r="K59" s="14"/>
    </row>
    <row r="60" spans="2:11" s="12" customFormat="1" x14ac:dyDescent="0.35">
      <c r="B60" s="11"/>
      <c r="C60" s="11"/>
      <c r="D60" s="11"/>
      <c r="E60" s="11"/>
      <c r="F60" s="11"/>
      <c r="G60" s="13"/>
      <c r="H60" s="13"/>
      <c r="I60" s="13"/>
      <c r="J60" s="13"/>
      <c r="K60" s="14"/>
    </row>
    <row r="61" spans="2:11" s="12" customFormat="1" x14ac:dyDescent="0.35">
      <c r="B61" s="11"/>
      <c r="C61" s="11"/>
      <c r="D61" s="11"/>
      <c r="E61" s="11"/>
      <c r="F61" s="11"/>
      <c r="G61" s="13"/>
      <c r="H61" s="13"/>
      <c r="I61" s="13"/>
      <c r="J61" s="13"/>
      <c r="K61" s="14"/>
    </row>
    <row r="62" spans="2:11" s="12" customFormat="1" x14ac:dyDescent="0.35">
      <c r="B62" s="11"/>
      <c r="C62" s="11"/>
      <c r="D62" s="11"/>
      <c r="E62" s="11"/>
      <c r="F62" s="11"/>
      <c r="G62" s="13"/>
      <c r="H62" s="13"/>
      <c r="I62" s="13"/>
      <c r="J62" s="13"/>
      <c r="K62" s="14"/>
    </row>
    <row r="63" spans="2:11" s="12" customFormat="1" x14ac:dyDescent="0.35">
      <c r="B63" s="11"/>
      <c r="C63" s="11"/>
      <c r="D63" s="11"/>
      <c r="E63" s="11"/>
      <c r="F63" s="11"/>
      <c r="G63" s="13"/>
      <c r="H63" s="13"/>
      <c r="I63" s="13"/>
      <c r="J63" s="13"/>
      <c r="K63" s="14"/>
    </row>
    <row r="64" spans="2:11" s="12" customFormat="1" x14ac:dyDescent="0.35">
      <c r="B64" s="11"/>
      <c r="C64" s="11"/>
      <c r="D64" s="11"/>
      <c r="E64" s="11"/>
      <c r="F64" s="11"/>
      <c r="G64" s="13"/>
      <c r="H64" s="13"/>
      <c r="I64" s="13"/>
      <c r="J64" s="13"/>
      <c r="K64" s="14"/>
    </row>
    <row r="65" spans="2:11" s="12" customFormat="1" x14ac:dyDescent="0.35">
      <c r="B65" s="11"/>
      <c r="C65" s="11"/>
      <c r="D65" s="11"/>
      <c r="E65" s="11"/>
      <c r="F65" s="11"/>
      <c r="G65" s="13"/>
      <c r="H65" s="13"/>
      <c r="I65" s="13"/>
      <c r="J65" s="13"/>
      <c r="K65" s="14"/>
    </row>
    <row r="66" spans="2:11" s="12" customFormat="1" x14ac:dyDescent="0.35">
      <c r="B66" s="11"/>
      <c r="C66" s="11"/>
      <c r="D66" s="11"/>
      <c r="E66" s="11"/>
      <c r="F66" s="11"/>
      <c r="G66" s="13"/>
      <c r="H66" s="13"/>
      <c r="I66" s="13"/>
      <c r="J66" s="13"/>
      <c r="K66" s="14"/>
    </row>
    <row r="67" spans="2:11" s="12" customFormat="1" x14ac:dyDescent="0.35">
      <c r="B67" s="11"/>
      <c r="C67" s="11"/>
      <c r="D67" s="11"/>
      <c r="E67" s="11"/>
      <c r="F67" s="11"/>
      <c r="G67" s="13"/>
      <c r="H67" s="13"/>
      <c r="I67" s="13"/>
      <c r="J67" s="13"/>
      <c r="K67" s="14"/>
    </row>
    <row r="68" spans="2:11" s="12" customFormat="1" x14ac:dyDescent="0.35">
      <c r="B68" s="11"/>
      <c r="C68" s="11"/>
      <c r="D68" s="11"/>
      <c r="E68" s="11"/>
      <c r="F68" s="11"/>
      <c r="G68" s="13"/>
      <c r="H68" s="13"/>
      <c r="I68" s="13"/>
      <c r="J68" s="13"/>
      <c r="K68" s="14"/>
    </row>
    <row r="69" spans="2:11" s="12" customFormat="1" x14ac:dyDescent="0.35">
      <c r="B69" s="11"/>
      <c r="C69" s="11"/>
      <c r="D69" s="11"/>
      <c r="E69" s="11"/>
      <c r="F69" s="11"/>
      <c r="G69" s="13"/>
      <c r="H69" s="13"/>
      <c r="I69" s="13"/>
      <c r="J69" s="13"/>
      <c r="K69" s="14"/>
    </row>
    <row r="70" spans="2:11" s="12" customFormat="1" x14ac:dyDescent="0.35">
      <c r="B70" s="11"/>
      <c r="C70" s="11"/>
      <c r="D70" s="11"/>
      <c r="E70" s="11"/>
      <c r="F70" s="11"/>
      <c r="G70" s="13"/>
      <c r="H70" s="13"/>
      <c r="I70" s="13"/>
      <c r="J70" s="13"/>
      <c r="K70" s="14"/>
    </row>
    <row r="71" spans="2:11" s="12" customFormat="1" x14ac:dyDescent="0.35">
      <c r="B71" s="11"/>
      <c r="C71" s="11"/>
      <c r="D71" s="11"/>
      <c r="E71" s="11"/>
      <c r="F71" s="11"/>
      <c r="G71" s="13"/>
      <c r="H71" s="13"/>
      <c r="I71" s="13"/>
      <c r="J71" s="13"/>
      <c r="K71" s="14"/>
    </row>
    <row r="72" spans="2:11" s="12" customFormat="1" x14ac:dyDescent="0.35">
      <c r="B72" s="11"/>
      <c r="C72" s="11"/>
      <c r="D72" s="11"/>
      <c r="E72" s="11"/>
      <c r="F72" s="11"/>
      <c r="G72" s="13"/>
      <c r="H72" s="13"/>
      <c r="I72" s="13"/>
      <c r="J72" s="13"/>
      <c r="K72" s="14"/>
    </row>
    <row r="73" spans="2:11" s="12" customFormat="1" x14ac:dyDescent="0.35">
      <c r="B73" s="11"/>
      <c r="C73" s="11"/>
      <c r="D73" s="11"/>
      <c r="E73" s="11"/>
      <c r="F73" s="11"/>
      <c r="G73" s="13"/>
      <c r="H73" s="13"/>
      <c r="I73" s="13"/>
      <c r="J73" s="13"/>
      <c r="K73" s="14"/>
    </row>
    <row r="74" spans="2:11" s="12" customFormat="1" x14ac:dyDescent="0.35">
      <c r="B74" s="11"/>
      <c r="C74" s="11"/>
      <c r="D74" s="11"/>
      <c r="E74" s="11"/>
      <c r="F74" s="11"/>
      <c r="G74" s="13"/>
      <c r="H74" s="13"/>
      <c r="I74" s="13"/>
      <c r="J74" s="13"/>
      <c r="K74" s="14"/>
    </row>
    <row r="75" spans="2:11" s="12" customFormat="1" x14ac:dyDescent="0.35">
      <c r="B75" s="11"/>
      <c r="C75" s="11"/>
      <c r="D75" s="11"/>
      <c r="E75" s="11"/>
      <c r="F75" s="11"/>
      <c r="G75" s="13"/>
      <c r="H75" s="13"/>
      <c r="I75" s="13"/>
      <c r="J75" s="13"/>
      <c r="K75" s="14"/>
    </row>
    <row r="76" spans="2:11" s="12" customFormat="1" x14ac:dyDescent="0.35">
      <c r="B76" s="11"/>
      <c r="C76" s="11"/>
      <c r="D76" s="11"/>
      <c r="E76" s="11"/>
      <c r="F76" s="11"/>
      <c r="G76" s="13"/>
      <c r="H76" s="13"/>
      <c r="I76" s="13"/>
      <c r="J76" s="13"/>
      <c r="K76" s="14"/>
    </row>
    <row r="77" spans="2:11" s="12" customFormat="1" x14ac:dyDescent="0.35">
      <c r="B77" s="11"/>
      <c r="C77" s="11"/>
      <c r="D77" s="11"/>
      <c r="E77" s="11"/>
      <c r="F77" s="11"/>
      <c r="G77" s="13"/>
      <c r="H77" s="13"/>
      <c r="I77" s="13"/>
      <c r="J77" s="13"/>
      <c r="K77" s="14"/>
    </row>
    <row r="78" spans="2:11" s="12" customFormat="1" x14ac:dyDescent="0.35">
      <c r="B78" s="11"/>
      <c r="C78" s="11"/>
      <c r="D78" s="11"/>
      <c r="E78" s="11"/>
      <c r="F78" s="11"/>
      <c r="G78" s="13"/>
      <c r="H78" s="13"/>
      <c r="I78" s="13"/>
      <c r="J78" s="13"/>
      <c r="K78" s="14"/>
    </row>
    <row r="79" spans="2:11" s="12" customFormat="1" x14ac:dyDescent="0.35">
      <c r="B79" s="11"/>
      <c r="C79" s="11"/>
      <c r="D79" s="11"/>
      <c r="E79" s="11"/>
      <c r="F79" s="11"/>
      <c r="G79" s="13"/>
      <c r="H79" s="13"/>
      <c r="I79" s="13"/>
      <c r="J79" s="13"/>
      <c r="K79" s="14"/>
    </row>
    <row r="80" spans="2:11" s="12" customFormat="1" x14ac:dyDescent="0.35">
      <c r="B80" s="11"/>
      <c r="C80" s="11"/>
      <c r="D80" s="11"/>
      <c r="E80" s="11"/>
      <c r="F80" s="11"/>
      <c r="G80" s="13"/>
      <c r="H80" s="13"/>
      <c r="I80" s="13"/>
      <c r="J80" s="13"/>
      <c r="K80" s="14"/>
    </row>
    <row r="81" spans="2:11" s="12" customFormat="1" x14ac:dyDescent="0.35">
      <c r="B81" s="11"/>
      <c r="C81" s="11"/>
      <c r="D81" s="11"/>
      <c r="E81" s="11"/>
      <c r="F81" s="11"/>
      <c r="G81" s="13"/>
      <c r="H81" s="13"/>
      <c r="I81" s="13"/>
      <c r="J81" s="13"/>
      <c r="K81" s="14"/>
    </row>
    <row r="82" spans="2:11" s="12" customFormat="1" x14ac:dyDescent="0.35">
      <c r="B82" s="11"/>
      <c r="C82" s="11"/>
      <c r="D82" s="11"/>
      <c r="E82" s="11"/>
      <c r="F82" s="11"/>
      <c r="G82" s="13"/>
      <c r="H82" s="13"/>
      <c r="I82" s="13"/>
      <c r="J82" s="13"/>
      <c r="K82" s="14"/>
    </row>
    <row r="83" spans="2:11" s="12" customFormat="1" x14ac:dyDescent="0.35">
      <c r="B83" s="11"/>
      <c r="C83" s="11"/>
      <c r="D83" s="11"/>
      <c r="E83" s="11"/>
      <c r="F83" s="11"/>
      <c r="G83" s="13"/>
      <c r="H83" s="13"/>
      <c r="I83" s="13"/>
      <c r="J83" s="13"/>
      <c r="K83" s="14"/>
    </row>
    <row r="84" spans="2:11" s="12" customFormat="1" x14ac:dyDescent="0.35">
      <c r="B84" s="11"/>
      <c r="C84" s="11"/>
      <c r="D84" s="11"/>
      <c r="E84" s="11"/>
      <c r="F84" s="11"/>
      <c r="G84" s="13"/>
      <c r="H84" s="13"/>
      <c r="I84" s="13"/>
      <c r="J84" s="13"/>
      <c r="K84" s="14"/>
    </row>
    <row r="85" spans="2:11" s="12" customFormat="1" x14ac:dyDescent="0.35">
      <c r="B85" s="11"/>
      <c r="C85" s="11"/>
      <c r="D85" s="11"/>
      <c r="E85" s="11"/>
      <c r="F85" s="11"/>
      <c r="G85" s="13"/>
      <c r="H85" s="13"/>
      <c r="I85" s="13"/>
      <c r="J85" s="13"/>
      <c r="K85" s="14"/>
    </row>
    <row r="86" spans="2:11" s="12" customFormat="1" x14ac:dyDescent="0.35">
      <c r="B86" s="11"/>
      <c r="C86" s="11"/>
      <c r="D86" s="11"/>
      <c r="E86" s="11"/>
      <c r="F86" s="11"/>
      <c r="G86" s="13"/>
      <c r="H86" s="13"/>
      <c r="I86" s="13"/>
      <c r="J86" s="13"/>
      <c r="K86" s="14"/>
    </row>
    <row r="87" spans="2:11" s="12" customFormat="1" x14ac:dyDescent="0.35">
      <c r="B87" s="11"/>
      <c r="C87" s="11"/>
      <c r="D87" s="11"/>
      <c r="E87" s="11"/>
      <c r="F87" s="11"/>
      <c r="G87" s="13"/>
      <c r="H87" s="13"/>
      <c r="I87" s="13"/>
      <c r="J87" s="13"/>
      <c r="K87" s="14"/>
    </row>
    <row r="88" spans="2:11" s="12" customFormat="1" x14ac:dyDescent="0.35">
      <c r="B88" s="11"/>
      <c r="C88" s="11"/>
      <c r="D88" s="11"/>
      <c r="E88" s="11"/>
      <c r="F88" s="11"/>
      <c r="G88" s="13"/>
      <c r="H88" s="13"/>
      <c r="I88" s="13"/>
      <c r="J88" s="13"/>
      <c r="K88" s="14"/>
    </row>
    <row r="89" spans="2:11" s="12" customFormat="1" x14ac:dyDescent="0.35">
      <c r="B89" s="11"/>
      <c r="C89" s="11"/>
      <c r="D89" s="11"/>
      <c r="E89" s="11"/>
      <c r="F89" s="11"/>
      <c r="G89" s="13"/>
      <c r="H89" s="13"/>
      <c r="I89" s="13"/>
      <c r="J89" s="13"/>
      <c r="K89" s="14"/>
    </row>
    <row r="90" spans="2:11" s="12" customFormat="1" x14ac:dyDescent="0.35">
      <c r="B90" s="11"/>
      <c r="C90" s="11"/>
      <c r="D90" s="11"/>
      <c r="E90" s="11"/>
      <c r="F90" s="11"/>
      <c r="G90" s="13"/>
      <c r="H90" s="13"/>
      <c r="I90" s="13"/>
      <c r="J90" s="13"/>
      <c r="K90" s="14"/>
    </row>
    <row r="91" spans="2:11" s="12" customFormat="1" x14ac:dyDescent="0.35">
      <c r="B91" s="11"/>
      <c r="C91" s="11"/>
      <c r="D91" s="11"/>
      <c r="E91" s="11"/>
      <c r="F91" s="11"/>
      <c r="G91" s="13"/>
      <c r="H91" s="13"/>
      <c r="I91" s="13"/>
      <c r="J91" s="13"/>
      <c r="K91" s="14"/>
    </row>
    <row r="92" spans="2:11" s="12" customFormat="1" x14ac:dyDescent="0.35">
      <c r="B92" s="11"/>
      <c r="C92" s="11"/>
      <c r="D92" s="11"/>
      <c r="E92" s="11"/>
      <c r="F92" s="11"/>
      <c r="G92" s="13"/>
      <c r="H92" s="13"/>
      <c r="I92" s="13"/>
      <c r="J92" s="13"/>
      <c r="K92" s="14"/>
    </row>
    <row r="93" spans="2:11" s="12" customFormat="1" x14ac:dyDescent="0.35">
      <c r="B93" s="11"/>
      <c r="C93" s="11"/>
      <c r="D93" s="11"/>
      <c r="E93" s="11"/>
      <c r="F93" s="11"/>
      <c r="G93" s="13"/>
      <c r="H93" s="13"/>
      <c r="I93" s="13"/>
      <c r="J93" s="13"/>
      <c r="K93" s="14"/>
    </row>
    <row r="94" spans="2:11" s="12" customFormat="1" x14ac:dyDescent="0.35">
      <c r="B94" s="11"/>
      <c r="C94" s="11"/>
      <c r="D94" s="11"/>
      <c r="E94" s="11"/>
      <c r="F94" s="11"/>
      <c r="G94" s="13"/>
      <c r="H94" s="13"/>
      <c r="I94" s="13"/>
      <c r="J94" s="13"/>
      <c r="K94" s="14"/>
    </row>
    <row r="95" spans="2:11" s="12" customFormat="1" x14ac:dyDescent="0.35">
      <c r="B95" s="11"/>
      <c r="C95" s="11"/>
      <c r="D95" s="11"/>
      <c r="E95" s="11"/>
      <c r="F95" s="11"/>
      <c r="G95" s="13"/>
      <c r="H95" s="13"/>
      <c r="I95" s="13"/>
      <c r="J95" s="13"/>
      <c r="K95" s="14"/>
    </row>
    <row r="96" spans="2:11" s="12" customFormat="1" x14ac:dyDescent="0.35">
      <c r="B96" s="11"/>
      <c r="C96" s="11"/>
      <c r="D96" s="11"/>
      <c r="E96" s="11"/>
      <c r="F96" s="11"/>
      <c r="G96" s="13"/>
      <c r="H96" s="13"/>
      <c r="I96" s="13"/>
      <c r="J96" s="13"/>
      <c r="K96" s="14"/>
    </row>
    <row r="97" spans="2:11" s="12" customFormat="1" x14ac:dyDescent="0.35">
      <c r="B97" s="11"/>
      <c r="C97" s="11"/>
      <c r="D97" s="11"/>
      <c r="E97" s="11"/>
      <c r="F97" s="11"/>
      <c r="G97" s="13"/>
      <c r="H97" s="13"/>
      <c r="I97" s="13"/>
      <c r="J97" s="13"/>
      <c r="K97" s="14"/>
    </row>
    <row r="98" spans="2:11" s="12" customFormat="1" x14ac:dyDescent="0.35">
      <c r="B98" s="11"/>
      <c r="C98" s="11"/>
      <c r="D98" s="11"/>
      <c r="E98" s="11"/>
      <c r="F98" s="11"/>
      <c r="G98" s="13"/>
      <c r="H98" s="13"/>
      <c r="I98" s="13"/>
      <c r="J98" s="13"/>
      <c r="K98" s="14"/>
    </row>
    <row r="99" spans="2:11" s="12" customFormat="1" x14ac:dyDescent="0.35">
      <c r="B99" s="11"/>
      <c r="C99" s="11"/>
      <c r="D99" s="11"/>
      <c r="E99" s="11"/>
      <c r="F99" s="11"/>
      <c r="G99" s="13"/>
      <c r="H99" s="13"/>
      <c r="I99" s="13"/>
      <c r="J99" s="13"/>
      <c r="K99" s="14"/>
    </row>
    <row r="100" spans="2:11" s="12" customFormat="1" x14ac:dyDescent="0.35">
      <c r="B100" s="11"/>
      <c r="C100" s="11"/>
      <c r="D100" s="11"/>
      <c r="E100" s="11"/>
      <c r="F100" s="11"/>
      <c r="G100" s="13"/>
      <c r="H100" s="13"/>
      <c r="I100" s="13"/>
      <c r="J100" s="13"/>
      <c r="K100" s="14"/>
    </row>
    <row r="101" spans="2:11" s="12" customFormat="1" x14ac:dyDescent="0.35">
      <c r="B101" s="11"/>
      <c r="C101" s="11"/>
      <c r="D101" s="11"/>
      <c r="E101" s="11"/>
      <c r="F101" s="11"/>
      <c r="G101" s="13"/>
      <c r="H101" s="13"/>
      <c r="I101" s="13"/>
      <c r="J101" s="13"/>
      <c r="K101" s="14"/>
    </row>
    <row r="102" spans="2:11" s="12" customFormat="1" x14ac:dyDescent="0.35">
      <c r="B102" s="11"/>
      <c r="C102" s="11"/>
      <c r="D102" s="11"/>
      <c r="E102" s="11"/>
      <c r="F102" s="11"/>
      <c r="G102" s="13"/>
      <c r="H102" s="13"/>
      <c r="I102" s="13"/>
      <c r="J102" s="13"/>
      <c r="K102" s="14"/>
    </row>
    <row r="103" spans="2:11" s="12" customFormat="1" x14ac:dyDescent="0.35">
      <c r="B103" s="11"/>
      <c r="C103" s="11"/>
      <c r="D103" s="11"/>
      <c r="E103" s="11"/>
      <c r="F103" s="11"/>
      <c r="G103" s="13"/>
      <c r="H103" s="13"/>
      <c r="I103" s="13"/>
      <c r="J103" s="13"/>
      <c r="K103" s="14"/>
    </row>
    <row r="104" spans="2:11" s="12" customFormat="1" x14ac:dyDescent="0.35">
      <c r="B104" s="11"/>
      <c r="C104" s="11"/>
      <c r="D104" s="11"/>
      <c r="E104" s="11"/>
      <c r="F104" s="11"/>
      <c r="G104" s="13"/>
      <c r="H104" s="13"/>
      <c r="I104" s="13"/>
      <c r="J104" s="13"/>
      <c r="K104" s="14"/>
    </row>
    <row r="105" spans="2:11" s="12" customFormat="1" x14ac:dyDescent="0.35">
      <c r="B105" s="11"/>
      <c r="C105" s="11"/>
      <c r="D105" s="11"/>
      <c r="E105" s="11"/>
      <c r="F105" s="11"/>
      <c r="G105" s="13"/>
      <c r="H105" s="13"/>
      <c r="I105" s="13"/>
      <c r="J105" s="13"/>
      <c r="K105" s="14"/>
    </row>
    <row r="106" spans="2:11" s="12" customFormat="1" x14ac:dyDescent="0.35">
      <c r="B106" s="11"/>
      <c r="C106" s="11"/>
      <c r="D106" s="11"/>
      <c r="E106" s="11"/>
      <c r="F106" s="11"/>
      <c r="G106" s="13"/>
      <c r="H106" s="13"/>
      <c r="I106" s="13"/>
      <c r="J106" s="13"/>
      <c r="K106" s="14"/>
    </row>
    <row r="107" spans="2:11" s="12" customFormat="1" x14ac:dyDescent="0.35">
      <c r="B107" s="11"/>
      <c r="C107" s="11"/>
      <c r="D107" s="11"/>
      <c r="E107" s="11"/>
      <c r="F107" s="11"/>
      <c r="G107" s="13"/>
      <c r="H107" s="13"/>
      <c r="I107" s="13"/>
      <c r="J107" s="13"/>
      <c r="K107" s="14"/>
    </row>
    <row r="108" spans="2:11" s="12" customFormat="1" x14ac:dyDescent="0.3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5" activePane="bottomLeft" state="frozen"/>
      <selection pane="bottomLeft" activeCell="B17" sqref="B17"/>
    </sheetView>
  </sheetViews>
  <sheetFormatPr defaultColWidth="8.81640625" defaultRowHeight="14.5" x14ac:dyDescent="0.35"/>
  <cols>
    <col min="1" max="1" width="2.36328125" customWidth="1"/>
    <col min="2" max="2" width="111.81640625" customWidth="1"/>
  </cols>
  <sheetData>
    <row r="1" spans="2:2" ht="18.5" x14ac:dyDescent="0.45">
      <c r="B1" s="6" t="s">
        <v>436</v>
      </c>
    </row>
    <row r="2" spans="2:2" x14ac:dyDescent="0.35">
      <c r="B2" s="1" t="s">
        <v>480</v>
      </c>
    </row>
    <row r="3" spans="2:2" ht="6.75" customHeight="1" x14ac:dyDescent="0.35"/>
    <row r="4" spans="2:2" ht="43.5" x14ac:dyDescent="0.35">
      <c r="B4" s="15" t="s">
        <v>492</v>
      </c>
    </row>
    <row r="5" spans="2:2" x14ac:dyDescent="0.35">
      <c r="B5" s="16" t="s">
        <v>482</v>
      </c>
    </row>
    <row r="6" spans="2:2" x14ac:dyDescent="0.35">
      <c r="B6" s="16" t="s">
        <v>481</v>
      </c>
    </row>
    <row r="7" spans="2:2" ht="7.5" customHeight="1" x14ac:dyDescent="0.35">
      <c r="B7" s="17"/>
    </row>
    <row r="8" spans="2:2" x14ac:dyDescent="0.35">
      <c r="B8" s="19" t="s">
        <v>483</v>
      </c>
    </row>
    <row r="9" spans="2:2" x14ac:dyDescent="0.35">
      <c r="B9" s="17"/>
    </row>
    <row r="10" spans="2:2" x14ac:dyDescent="0.35">
      <c r="B10" s="18" t="s">
        <v>484</v>
      </c>
    </row>
    <row r="11" spans="2:2" ht="29" x14ac:dyDescent="0.35">
      <c r="B11" s="17" t="s">
        <v>485</v>
      </c>
    </row>
    <row r="12" spans="2:2" x14ac:dyDescent="0.35">
      <c r="B12" s="17"/>
    </row>
    <row r="13" spans="2:2" x14ac:dyDescent="0.35">
      <c r="B13" s="18" t="s">
        <v>486</v>
      </c>
    </row>
    <row r="14" spans="2:2" x14ac:dyDescent="0.35">
      <c r="B14" s="17" t="s">
        <v>487</v>
      </c>
    </row>
    <row r="15" spans="2:2" x14ac:dyDescent="0.35">
      <c r="B15" s="17"/>
    </row>
    <row r="16" spans="2:2" x14ac:dyDescent="0.35">
      <c r="B16" s="18" t="s">
        <v>469</v>
      </c>
    </row>
    <row r="17" spans="2:2" ht="43.5" x14ac:dyDescent="0.35">
      <c r="B17" s="17" t="s">
        <v>495</v>
      </c>
    </row>
    <row r="18" spans="2:2" x14ac:dyDescent="0.35">
      <c r="B18" s="17"/>
    </row>
    <row r="19" spans="2:2" x14ac:dyDescent="0.35">
      <c r="B19" s="18" t="s">
        <v>488</v>
      </c>
    </row>
    <row r="20" spans="2:2" ht="29" x14ac:dyDescent="0.35">
      <c r="B20" s="17" t="s">
        <v>489</v>
      </c>
    </row>
    <row r="21" spans="2:2" x14ac:dyDescent="0.35">
      <c r="B21" s="17"/>
    </row>
    <row r="22" spans="2:2" x14ac:dyDescent="0.35">
      <c r="B22" s="18" t="s">
        <v>497</v>
      </c>
    </row>
    <row r="23" spans="2:2" ht="29" x14ac:dyDescent="0.35">
      <c r="B23" s="17" t="s">
        <v>498</v>
      </c>
    </row>
    <row r="24" spans="2:2" x14ac:dyDescent="0.35">
      <c r="B24" s="17"/>
    </row>
    <row r="25" spans="2:2" x14ac:dyDescent="0.35">
      <c r="B25" s="18" t="s">
        <v>490</v>
      </c>
    </row>
    <row r="26" spans="2:2" ht="43.5" x14ac:dyDescent="0.35">
      <c r="B26" s="17" t="s">
        <v>493</v>
      </c>
    </row>
    <row r="27" spans="2:2" x14ac:dyDescent="0.35">
      <c r="B27" s="17"/>
    </row>
    <row r="28" spans="2:2" x14ac:dyDescent="0.35">
      <c r="B28" s="18" t="s">
        <v>491</v>
      </c>
    </row>
    <row r="29" spans="2:2" ht="29" x14ac:dyDescent="0.35">
      <c r="B29" s="17" t="s">
        <v>494</v>
      </c>
    </row>
    <row r="30" spans="2:2" x14ac:dyDescent="0.35">
      <c r="B30" s="17"/>
    </row>
    <row r="31" spans="2:2" x14ac:dyDescent="0.35">
      <c r="B31" s="17"/>
    </row>
    <row r="32" spans="2:2" x14ac:dyDescent="0.3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1640625" defaultRowHeight="14.5" x14ac:dyDescent="0.35"/>
  <cols>
    <col min="1" max="1" width="1.36328125" customWidth="1"/>
    <col min="2" max="2" width="25.36328125" customWidth="1"/>
    <col min="3" max="3" width="10.36328125" customWidth="1"/>
    <col min="4" max="4" width="14.36328125" customWidth="1"/>
    <col min="5" max="5" width="21.08984375" customWidth="1"/>
    <col min="6" max="6" width="13.6328125" customWidth="1"/>
    <col min="7" max="7" width="20.08984375" customWidth="1"/>
    <col min="8" max="8" width="11.36328125" customWidth="1"/>
    <col min="9" max="9" width="12.81640625" customWidth="1"/>
    <col min="10" max="10" width="9.36328125" customWidth="1"/>
  </cols>
  <sheetData>
    <row r="3" spans="2:10" x14ac:dyDescent="0.35">
      <c r="B3" s="5" t="s">
        <v>0</v>
      </c>
      <c r="C3" s="5" t="s">
        <v>36</v>
      </c>
      <c r="D3" s="5" t="s">
        <v>37</v>
      </c>
      <c r="E3" s="5" t="s">
        <v>38</v>
      </c>
      <c r="F3" s="5" t="s">
        <v>39</v>
      </c>
      <c r="G3" s="5" t="s">
        <v>40</v>
      </c>
      <c r="H3" s="5" t="s">
        <v>41</v>
      </c>
      <c r="I3" s="5" t="s">
        <v>42</v>
      </c>
      <c r="J3" s="5" t="s">
        <v>43</v>
      </c>
    </row>
    <row r="4" spans="2:10" x14ac:dyDescent="0.35">
      <c r="B4" s="2" t="s">
        <v>427</v>
      </c>
      <c r="C4" s="3"/>
      <c r="D4" s="3"/>
      <c r="E4" s="2"/>
      <c r="F4" s="3"/>
      <c r="G4" s="2"/>
      <c r="H4" s="3"/>
      <c r="I4" s="3"/>
      <c r="J4" s="3"/>
    </row>
    <row r="5" spans="2:10" x14ac:dyDescent="0.35">
      <c r="B5" s="2" t="s">
        <v>44</v>
      </c>
      <c r="C5" s="3">
        <v>100</v>
      </c>
      <c r="D5" s="3">
        <v>7</v>
      </c>
      <c r="E5" s="2" t="s">
        <v>45</v>
      </c>
      <c r="F5" s="3">
        <v>1</v>
      </c>
      <c r="G5" s="2" t="s">
        <v>46</v>
      </c>
      <c r="H5" s="3">
        <v>100</v>
      </c>
      <c r="I5" s="3">
        <v>100</v>
      </c>
      <c r="J5" s="3">
        <v>1001</v>
      </c>
    </row>
    <row r="6" spans="2:10" ht="26" x14ac:dyDescent="0.35">
      <c r="B6" s="2" t="s">
        <v>426</v>
      </c>
      <c r="C6" s="3">
        <v>101</v>
      </c>
      <c r="D6" s="3">
        <v>7</v>
      </c>
      <c r="E6" s="2" t="s">
        <v>45</v>
      </c>
      <c r="F6" s="3">
        <v>1</v>
      </c>
      <c r="G6" s="2" t="s">
        <v>47</v>
      </c>
      <c r="H6" s="3">
        <v>101</v>
      </c>
      <c r="I6" s="3">
        <v>101</v>
      </c>
      <c r="J6" s="3">
        <v>1000</v>
      </c>
    </row>
    <row r="7" spans="2:10" x14ac:dyDescent="0.35">
      <c r="B7" s="2" t="s">
        <v>48</v>
      </c>
      <c r="C7" s="3">
        <v>103</v>
      </c>
      <c r="D7" s="3">
        <v>8</v>
      </c>
      <c r="E7" s="2" t="s">
        <v>49</v>
      </c>
      <c r="F7" s="3">
        <v>2</v>
      </c>
      <c r="G7" s="2" t="s">
        <v>50</v>
      </c>
      <c r="H7" s="3">
        <v>111</v>
      </c>
      <c r="I7" s="3">
        <v>103</v>
      </c>
      <c r="J7" s="3">
        <v>40000</v>
      </c>
    </row>
    <row r="8" spans="2:10" ht="38.5" x14ac:dyDescent="0.35">
      <c r="B8" s="2" t="s">
        <v>51</v>
      </c>
      <c r="C8" s="3">
        <v>105</v>
      </c>
      <c r="D8" s="3">
        <v>7</v>
      </c>
      <c r="E8" s="2" t="s">
        <v>45</v>
      </c>
      <c r="F8" s="3">
        <v>1</v>
      </c>
      <c r="G8" s="2" t="s">
        <v>52</v>
      </c>
      <c r="H8" s="3">
        <v>105</v>
      </c>
      <c r="I8" s="3">
        <v>105</v>
      </c>
      <c r="J8" s="3">
        <v>32000</v>
      </c>
    </row>
    <row r="9" spans="2:10" ht="26" x14ac:dyDescent="0.35">
      <c r="B9" s="2" t="s">
        <v>53</v>
      </c>
      <c r="C9" s="3">
        <v>107</v>
      </c>
      <c r="D9" s="3">
        <v>7</v>
      </c>
      <c r="E9" s="2" t="s">
        <v>45</v>
      </c>
      <c r="F9" s="3">
        <v>1</v>
      </c>
      <c r="G9" s="2" t="s">
        <v>54</v>
      </c>
      <c r="H9" s="3">
        <v>107</v>
      </c>
      <c r="I9" s="3">
        <v>107</v>
      </c>
      <c r="J9" s="3">
        <v>6000</v>
      </c>
    </row>
    <row r="10" spans="2:10" ht="26" x14ac:dyDescent="0.35">
      <c r="B10" s="2" t="s">
        <v>55</v>
      </c>
      <c r="C10" s="3">
        <v>108</v>
      </c>
      <c r="D10" s="3">
        <v>7</v>
      </c>
      <c r="E10" s="2" t="s">
        <v>45</v>
      </c>
      <c r="F10" s="3">
        <v>1</v>
      </c>
      <c r="G10" s="2" t="s">
        <v>56</v>
      </c>
      <c r="H10" s="3">
        <v>107</v>
      </c>
      <c r="I10" s="3">
        <v>108</v>
      </c>
      <c r="J10" s="3">
        <v>16000</v>
      </c>
    </row>
    <row r="11" spans="2:10" ht="26" x14ac:dyDescent="0.35">
      <c r="B11" s="2" t="s">
        <v>57</v>
      </c>
      <c r="C11" s="3">
        <v>109</v>
      </c>
      <c r="D11" s="3">
        <v>7</v>
      </c>
      <c r="E11" s="2" t="s">
        <v>45</v>
      </c>
      <c r="F11" s="3">
        <v>1</v>
      </c>
      <c r="G11" s="2" t="s">
        <v>58</v>
      </c>
      <c r="H11" s="3">
        <v>109</v>
      </c>
      <c r="I11" s="3">
        <v>109</v>
      </c>
      <c r="J11" s="3">
        <v>5000</v>
      </c>
    </row>
    <row r="12" spans="2:10" ht="38.5" x14ac:dyDescent="0.35">
      <c r="B12" s="2" t="s">
        <v>59</v>
      </c>
      <c r="C12" s="3">
        <v>110</v>
      </c>
      <c r="D12" s="3">
        <v>7</v>
      </c>
      <c r="E12" s="2" t="s">
        <v>45</v>
      </c>
      <c r="F12" s="3">
        <v>1</v>
      </c>
      <c r="G12" s="2" t="s">
        <v>60</v>
      </c>
      <c r="H12" s="3">
        <v>110</v>
      </c>
      <c r="I12" s="3">
        <v>110</v>
      </c>
      <c r="J12" s="3">
        <v>31000</v>
      </c>
    </row>
    <row r="13" spans="2:10" x14ac:dyDescent="0.35">
      <c r="B13" s="2" t="s">
        <v>61</v>
      </c>
      <c r="C13" s="3">
        <v>111</v>
      </c>
      <c r="D13" s="3">
        <v>8</v>
      </c>
      <c r="E13" s="2" t="s">
        <v>49</v>
      </c>
      <c r="F13" s="3">
        <v>2</v>
      </c>
      <c r="G13" s="2" t="s">
        <v>62</v>
      </c>
      <c r="H13" s="3">
        <v>111</v>
      </c>
      <c r="I13" s="3">
        <v>111</v>
      </c>
      <c r="J13" s="3">
        <v>34000</v>
      </c>
    </row>
    <row r="14" spans="2:10" ht="26" x14ac:dyDescent="0.35">
      <c r="B14" s="2" t="s">
        <v>63</v>
      </c>
      <c r="C14" s="3">
        <v>112</v>
      </c>
      <c r="D14" s="3">
        <v>8</v>
      </c>
      <c r="E14" s="2" t="s">
        <v>49</v>
      </c>
      <c r="F14" s="3">
        <v>2</v>
      </c>
      <c r="G14" s="2" t="s">
        <v>64</v>
      </c>
      <c r="H14" s="3">
        <v>112</v>
      </c>
      <c r="I14" s="3">
        <v>112</v>
      </c>
      <c r="J14" s="3">
        <v>42000</v>
      </c>
    </row>
    <row r="15" spans="2:10" x14ac:dyDescent="0.35">
      <c r="B15" s="2" t="s">
        <v>65</v>
      </c>
      <c r="C15" s="3">
        <v>113</v>
      </c>
      <c r="D15" s="3">
        <v>8</v>
      </c>
      <c r="E15" s="2" t="s">
        <v>49</v>
      </c>
      <c r="F15" s="3">
        <v>2</v>
      </c>
      <c r="G15" s="2" t="s">
        <v>66</v>
      </c>
      <c r="H15" s="3">
        <v>111</v>
      </c>
      <c r="I15" s="3">
        <v>113</v>
      </c>
      <c r="J15" s="3">
        <v>36000</v>
      </c>
    </row>
    <row r="16" spans="2:10" x14ac:dyDescent="0.35">
      <c r="B16" s="2" t="s">
        <v>67</v>
      </c>
      <c r="C16" s="3">
        <v>114</v>
      </c>
      <c r="D16" s="3">
        <v>8</v>
      </c>
      <c r="E16" s="2" t="s">
        <v>49</v>
      </c>
      <c r="F16" s="3">
        <v>2</v>
      </c>
      <c r="G16" s="2" t="s">
        <v>68</v>
      </c>
      <c r="H16" s="3">
        <v>111</v>
      </c>
      <c r="I16" s="3">
        <v>114</v>
      </c>
      <c r="J16" s="3">
        <v>37000</v>
      </c>
    </row>
    <row r="17" spans="2:10" ht="38.5" x14ac:dyDescent="0.35">
      <c r="B17" s="2" t="s">
        <v>69</v>
      </c>
      <c r="C17" s="3">
        <v>115</v>
      </c>
      <c r="D17" s="3">
        <v>8</v>
      </c>
      <c r="E17" s="2" t="s">
        <v>49</v>
      </c>
      <c r="F17" s="3">
        <v>2</v>
      </c>
      <c r="G17" s="2" t="s">
        <v>70</v>
      </c>
      <c r="H17" s="3">
        <v>111</v>
      </c>
      <c r="I17" s="3">
        <v>115</v>
      </c>
      <c r="J17" s="3">
        <v>38000</v>
      </c>
    </row>
    <row r="18" spans="2:10" ht="26" x14ac:dyDescent="0.35">
      <c r="B18" s="2" t="s">
        <v>71</v>
      </c>
      <c r="C18" s="3">
        <v>116</v>
      </c>
      <c r="D18" s="3">
        <v>8</v>
      </c>
      <c r="E18" s="2" t="s">
        <v>49</v>
      </c>
      <c r="F18" s="3">
        <v>2</v>
      </c>
      <c r="G18" s="2" t="s">
        <v>72</v>
      </c>
      <c r="H18" s="3">
        <v>111</v>
      </c>
      <c r="I18" s="3">
        <v>116</v>
      </c>
      <c r="J18" s="3">
        <v>39000</v>
      </c>
    </row>
    <row r="19" spans="2:10" x14ac:dyDescent="0.35">
      <c r="B19" s="2" t="s">
        <v>73</v>
      </c>
      <c r="C19" s="3">
        <v>117</v>
      </c>
      <c r="D19" s="3">
        <v>8</v>
      </c>
      <c r="E19" s="2" t="s">
        <v>49</v>
      </c>
      <c r="F19" s="3">
        <v>2</v>
      </c>
      <c r="G19" s="2" t="s">
        <v>74</v>
      </c>
      <c r="H19" s="3">
        <v>117</v>
      </c>
      <c r="I19" s="3">
        <v>117</v>
      </c>
      <c r="J19" s="3">
        <v>45000</v>
      </c>
    </row>
    <row r="20" spans="2:10" ht="26" x14ac:dyDescent="0.35">
      <c r="B20" s="2" t="s">
        <v>75</v>
      </c>
      <c r="C20" s="3">
        <v>118</v>
      </c>
      <c r="D20" s="3">
        <v>7</v>
      </c>
      <c r="E20" s="2" t="s">
        <v>45</v>
      </c>
      <c r="F20" s="3">
        <v>1</v>
      </c>
      <c r="G20" s="2" t="s">
        <v>76</v>
      </c>
      <c r="H20" s="3">
        <v>107</v>
      </c>
      <c r="I20" s="3">
        <v>118</v>
      </c>
      <c r="J20" s="3">
        <v>15000</v>
      </c>
    </row>
    <row r="21" spans="2:10" x14ac:dyDescent="0.35">
      <c r="B21" s="2" t="s">
        <v>77</v>
      </c>
      <c r="C21" s="3">
        <v>119</v>
      </c>
      <c r="D21" s="3">
        <v>4</v>
      </c>
      <c r="E21" s="2" t="s">
        <v>78</v>
      </c>
      <c r="F21" s="3">
        <v>3</v>
      </c>
      <c r="G21" s="2" t="s">
        <v>79</v>
      </c>
      <c r="H21" s="3">
        <v>119</v>
      </c>
      <c r="I21" s="3">
        <v>119</v>
      </c>
      <c r="J21" s="3">
        <v>48000</v>
      </c>
    </row>
    <row r="22" spans="2:10" x14ac:dyDescent="0.35">
      <c r="B22" s="2" t="s">
        <v>80</v>
      </c>
      <c r="C22" s="3">
        <v>121</v>
      </c>
      <c r="D22" s="3">
        <v>4</v>
      </c>
      <c r="E22" s="2" t="s">
        <v>78</v>
      </c>
      <c r="F22" s="3">
        <v>3</v>
      </c>
      <c r="G22" s="2" t="s">
        <v>81</v>
      </c>
      <c r="H22" s="3">
        <v>121</v>
      </c>
      <c r="I22" s="3">
        <v>121</v>
      </c>
      <c r="J22" s="3">
        <v>47000</v>
      </c>
    </row>
    <row r="23" spans="2:10" ht="26" x14ac:dyDescent="0.35">
      <c r="B23" s="2" t="s">
        <v>82</v>
      </c>
      <c r="C23" s="3">
        <v>122</v>
      </c>
      <c r="D23" s="3">
        <v>13</v>
      </c>
      <c r="E23" s="2" t="s">
        <v>83</v>
      </c>
      <c r="F23" s="3">
        <v>8</v>
      </c>
      <c r="G23" s="2" t="s">
        <v>84</v>
      </c>
      <c r="H23" s="3">
        <v>122</v>
      </c>
      <c r="I23" s="3">
        <v>122</v>
      </c>
      <c r="J23" s="3">
        <v>127000</v>
      </c>
    </row>
    <row r="24" spans="2:10" ht="26" x14ac:dyDescent="0.35">
      <c r="B24" s="2" t="s">
        <v>85</v>
      </c>
      <c r="C24" s="3">
        <v>123</v>
      </c>
      <c r="D24" s="3">
        <v>20</v>
      </c>
      <c r="E24" s="2" t="s">
        <v>86</v>
      </c>
      <c r="F24" s="3">
        <v>14</v>
      </c>
      <c r="G24" s="2" t="s">
        <v>87</v>
      </c>
      <c r="H24" s="3">
        <v>123</v>
      </c>
      <c r="I24" s="3">
        <v>123</v>
      </c>
      <c r="J24" s="3">
        <v>183510</v>
      </c>
    </row>
    <row r="25" spans="2:10" ht="26" x14ac:dyDescent="0.35">
      <c r="B25" s="2" t="s">
        <v>88</v>
      </c>
      <c r="C25" s="3">
        <v>125</v>
      </c>
      <c r="D25" s="3">
        <v>8</v>
      </c>
      <c r="E25" s="2" t="s">
        <v>49</v>
      </c>
      <c r="F25" s="3">
        <v>2</v>
      </c>
      <c r="G25" s="2" t="s">
        <v>89</v>
      </c>
      <c r="H25" s="3">
        <v>111</v>
      </c>
      <c r="I25" s="3">
        <v>125</v>
      </c>
      <c r="J25" s="3">
        <v>35000</v>
      </c>
    </row>
    <row r="26" spans="2:10" ht="38.5" x14ac:dyDescent="0.35">
      <c r="B26" s="2" t="s">
        <v>90</v>
      </c>
      <c r="C26" s="3">
        <v>127</v>
      </c>
      <c r="D26" s="3">
        <v>6</v>
      </c>
      <c r="E26" s="2" t="s">
        <v>91</v>
      </c>
      <c r="F26" s="3">
        <v>11</v>
      </c>
      <c r="G26" s="2" t="s">
        <v>92</v>
      </c>
      <c r="H26" s="3">
        <v>127</v>
      </c>
      <c r="I26" s="3">
        <v>127</v>
      </c>
      <c r="J26" s="3">
        <v>163000</v>
      </c>
    </row>
    <row r="27" spans="2:10" ht="26" x14ac:dyDescent="0.35">
      <c r="B27" s="2" t="s">
        <v>93</v>
      </c>
      <c r="C27" s="3">
        <v>129</v>
      </c>
      <c r="D27" s="3">
        <v>12</v>
      </c>
      <c r="E27" s="2" t="s">
        <v>94</v>
      </c>
      <c r="F27" s="3">
        <v>4</v>
      </c>
      <c r="G27" s="2" t="s">
        <v>95</v>
      </c>
      <c r="H27" s="3">
        <v>129</v>
      </c>
      <c r="I27" s="3">
        <v>129</v>
      </c>
      <c r="J27" s="3">
        <v>60000</v>
      </c>
    </row>
    <row r="28" spans="2:10" ht="26" x14ac:dyDescent="0.35">
      <c r="B28" s="2" t="s">
        <v>96</v>
      </c>
      <c r="C28" s="3">
        <v>132</v>
      </c>
      <c r="D28" s="3">
        <v>12</v>
      </c>
      <c r="E28" s="2" t="s">
        <v>94</v>
      </c>
      <c r="F28" s="3">
        <v>4</v>
      </c>
      <c r="G28" s="2" t="s">
        <v>97</v>
      </c>
      <c r="H28" s="3">
        <v>132</v>
      </c>
      <c r="I28" s="3">
        <v>132</v>
      </c>
      <c r="J28" s="3">
        <v>64000</v>
      </c>
    </row>
    <row r="29" spans="2:10" ht="26" x14ac:dyDescent="0.35">
      <c r="B29" s="2" t="s">
        <v>98</v>
      </c>
      <c r="C29" s="3">
        <v>133</v>
      </c>
      <c r="D29" s="3">
        <v>7</v>
      </c>
      <c r="E29" s="2" t="s">
        <v>45</v>
      </c>
      <c r="F29" s="3">
        <v>1</v>
      </c>
      <c r="G29" s="2" t="s">
        <v>99</v>
      </c>
      <c r="H29" s="3">
        <v>133</v>
      </c>
      <c r="I29" s="3">
        <v>133</v>
      </c>
      <c r="J29" s="3">
        <v>2000</v>
      </c>
    </row>
    <row r="30" spans="2:10" ht="26" x14ac:dyDescent="0.35">
      <c r="B30" s="2" t="s">
        <v>100</v>
      </c>
      <c r="C30" s="3">
        <v>136</v>
      </c>
      <c r="D30" s="3">
        <v>12</v>
      </c>
      <c r="E30" s="2" t="s">
        <v>94</v>
      </c>
      <c r="F30" s="3">
        <v>4</v>
      </c>
      <c r="G30" s="2" t="s">
        <v>101</v>
      </c>
      <c r="H30" s="3">
        <v>136</v>
      </c>
      <c r="I30" s="3">
        <v>136</v>
      </c>
      <c r="J30" s="3">
        <v>174000</v>
      </c>
    </row>
    <row r="31" spans="2:10" ht="26" x14ac:dyDescent="0.35">
      <c r="B31" s="2" t="s">
        <v>102</v>
      </c>
      <c r="C31" s="3">
        <v>140</v>
      </c>
      <c r="D31" s="3">
        <v>6</v>
      </c>
      <c r="E31" s="2" t="s">
        <v>91</v>
      </c>
      <c r="F31" s="3">
        <v>11</v>
      </c>
      <c r="G31" s="2" t="s">
        <v>103</v>
      </c>
      <c r="H31" s="3">
        <v>140</v>
      </c>
      <c r="I31" s="3">
        <v>140</v>
      </c>
      <c r="J31" s="3">
        <v>162000</v>
      </c>
    </row>
    <row r="32" spans="2:10" ht="26" x14ac:dyDescent="0.35">
      <c r="B32" s="2" t="s">
        <v>104</v>
      </c>
      <c r="C32" s="3">
        <v>141</v>
      </c>
      <c r="D32" s="3">
        <v>4</v>
      </c>
      <c r="E32" s="2" t="s">
        <v>78</v>
      </c>
      <c r="F32" s="3">
        <v>3</v>
      </c>
      <c r="G32" s="2" t="s">
        <v>105</v>
      </c>
      <c r="H32" s="3">
        <v>141</v>
      </c>
      <c r="I32" s="3">
        <v>141</v>
      </c>
      <c r="J32" s="3">
        <v>49000</v>
      </c>
    </row>
    <row r="33" spans="2:10" ht="26" x14ac:dyDescent="0.35">
      <c r="B33" s="2" t="s">
        <v>106</v>
      </c>
      <c r="C33" s="3">
        <v>142</v>
      </c>
      <c r="D33" s="3">
        <v>7</v>
      </c>
      <c r="E33" s="2" t="s">
        <v>45</v>
      </c>
      <c r="F33" s="3">
        <v>1</v>
      </c>
      <c r="G33" s="2" t="s">
        <v>107</v>
      </c>
      <c r="H33" s="3">
        <v>142</v>
      </c>
      <c r="I33" s="3">
        <v>142</v>
      </c>
      <c r="J33" s="3">
        <v>30585</v>
      </c>
    </row>
    <row r="34" spans="2:10" ht="26" x14ac:dyDescent="0.35">
      <c r="B34" s="2" t="s">
        <v>108</v>
      </c>
      <c r="C34" s="3">
        <v>143</v>
      </c>
      <c r="D34" s="3">
        <v>4</v>
      </c>
      <c r="E34" s="2" t="s">
        <v>78</v>
      </c>
      <c r="F34" s="3">
        <v>3</v>
      </c>
      <c r="G34" s="2" t="s">
        <v>109</v>
      </c>
      <c r="H34" s="3">
        <v>141</v>
      </c>
      <c r="I34" s="3">
        <v>143</v>
      </c>
      <c r="J34" s="3">
        <v>50000</v>
      </c>
    </row>
    <row r="35" spans="2:10" ht="63.5" x14ac:dyDescent="0.35">
      <c r="B35" s="2" t="s">
        <v>110</v>
      </c>
      <c r="C35" s="3">
        <v>145</v>
      </c>
      <c r="D35" s="3">
        <v>7</v>
      </c>
      <c r="E35" s="2" t="s">
        <v>45</v>
      </c>
      <c r="F35" s="3">
        <v>1</v>
      </c>
      <c r="G35" s="2" t="s">
        <v>111</v>
      </c>
      <c r="H35" s="3">
        <v>107</v>
      </c>
      <c r="I35" s="3">
        <v>145</v>
      </c>
      <c r="J35" s="3">
        <v>13000</v>
      </c>
    </row>
    <row r="36" spans="2:10" ht="26" x14ac:dyDescent="0.35">
      <c r="B36" s="2" t="s">
        <v>112</v>
      </c>
      <c r="C36" s="3">
        <v>146</v>
      </c>
      <c r="D36" s="3">
        <v>3</v>
      </c>
      <c r="E36" s="2" t="s">
        <v>113</v>
      </c>
      <c r="F36" s="3">
        <v>7</v>
      </c>
      <c r="G36" s="2" t="s">
        <v>114</v>
      </c>
      <c r="H36" s="3">
        <v>146</v>
      </c>
      <c r="I36" s="3">
        <v>146</v>
      </c>
      <c r="J36" s="3">
        <v>112000</v>
      </c>
    </row>
    <row r="37" spans="2:10" ht="26" x14ac:dyDescent="0.35">
      <c r="B37" s="2" t="s">
        <v>115</v>
      </c>
      <c r="C37" s="3">
        <v>147</v>
      </c>
      <c r="D37" s="3">
        <v>4</v>
      </c>
      <c r="E37" s="2" t="s">
        <v>78</v>
      </c>
      <c r="F37" s="3">
        <v>3</v>
      </c>
      <c r="G37" s="2" t="s">
        <v>116</v>
      </c>
      <c r="H37" s="3">
        <v>147</v>
      </c>
      <c r="I37" s="3">
        <v>147</v>
      </c>
      <c r="J37" s="3">
        <v>54500</v>
      </c>
    </row>
    <row r="38" spans="2:10" ht="26" x14ac:dyDescent="0.35">
      <c r="B38" s="2" t="s">
        <v>117</v>
      </c>
      <c r="C38" s="3">
        <v>148</v>
      </c>
      <c r="D38" s="3">
        <v>3</v>
      </c>
      <c r="E38" s="2" t="s">
        <v>113</v>
      </c>
      <c r="F38" s="3">
        <v>7</v>
      </c>
      <c r="G38" s="2" t="s">
        <v>118</v>
      </c>
      <c r="H38" s="3">
        <v>148</v>
      </c>
      <c r="I38" s="3">
        <v>148</v>
      </c>
      <c r="J38" s="3">
        <v>113000</v>
      </c>
    </row>
    <row r="39" spans="2:10" ht="26" x14ac:dyDescent="0.35">
      <c r="B39" s="2" t="s">
        <v>119</v>
      </c>
      <c r="C39" s="3">
        <v>149</v>
      </c>
      <c r="D39" s="3">
        <v>12</v>
      </c>
      <c r="E39" s="2" t="s">
        <v>94</v>
      </c>
      <c r="F39" s="3">
        <v>4</v>
      </c>
      <c r="G39" s="2" t="s">
        <v>120</v>
      </c>
      <c r="H39" s="3">
        <v>129</v>
      </c>
      <c r="I39" s="3">
        <v>149</v>
      </c>
      <c r="J39" s="3">
        <v>61000</v>
      </c>
    </row>
    <row r="40" spans="2:10" ht="26" x14ac:dyDescent="0.35">
      <c r="B40" s="2" t="s">
        <v>121</v>
      </c>
      <c r="C40" s="3">
        <v>151</v>
      </c>
      <c r="D40" s="3">
        <v>13</v>
      </c>
      <c r="E40" s="2" t="s">
        <v>83</v>
      </c>
      <c r="F40" s="3">
        <v>8</v>
      </c>
      <c r="G40" s="2" t="s">
        <v>122</v>
      </c>
      <c r="H40" s="3">
        <v>151</v>
      </c>
      <c r="I40" s="3">
        <v>151</v>
      </c>
      <c r="J40" s="3">
        <v>125000</v>
      </c>
    </row>
    <row r="41" spans="2:10" ht="26" x14ac:dyDescent="0.35">
      <c r="B41" s="2" t="s">
        <v>123</v>
      </c>
      <c r="C41" s="3">
        <v>152</v>
      </c>
      <c r="D41" s="3">
        <v>13</v>
      </c>
      <c r="E41" s="2" t="s">
        <v>83</v>
      </c>
      <c r="F41" s="3">
        <v>8</v>
      </c>
      <c r="G41" s="2" t="s">
        <v>124</v>
      </c>
      <c r="H41" s="3">
        <v>152</v>
      </c>
      <c r="I41" s="3">
        <v>152</v>
      </c>
      <c r="J41" s="3">
        <v>129000</v>
      </c>
    </row>
    <row r="42" spans="2:10" ht="26" x14ac:dyDescent="0.35">
      <c r="B42" s="2" t="s">
        <v>125</v>
      </c>
      <c r="C42" s="3">
        <v>154</v>
      </c>
      <c r="D42" s="3">
        <v>9</v>
      </c>
      <c r="E42" s="2" t="s">
        <v>126</v>
      </c>
      <c r="F42" s="3">
        <v>13</v>
      </c>
      <c r="G42" s="2" t="s">
        <v>127</v>
      </c>
      <c r="H42" s="3">
        <v>154</v>
      </c>
      <c r="I42" s="3">
        <v>154</v>
      </c>
      <c r="J42" s="3">
        <v>177000</v>
      </c>
    </row>
    <row r="43" spans="2:10" x14ac:dyDescent="0.35">
      <c r="B43" s="2" t="s">
        <v>128</v>
      </c>
      <c r="C43" s="3">
        <v>155</v>
      </c>
      <c r="D43" s="3">
        <v>13</v>
      </c>
      <c r="E43" s="2" t="s">
        <v>83</v>
      </c>
      <c r="F43" s="3">
        <v>8</v>
      </c>
      <c r="G43" s="2" t="s">
        <v>129</v>
      </c>
      <c r="H43" s="3">
        <v>155</v>
      </c>
      <c r="I43" s="3">
        <v>155</v>
      </c>
      <c r="J43" s="3">
        <v>130000</v>
      </c>
    </row>
    <row r="44" spans="2:10" ht="26" x14ac:dyDescent="0.35">
      <c r="B44" s="2" t="s">
        <v>130</v>
      </c>
      <c r="C44" s="3">
        <v>156</v>
      </c>
      <c r="D44" s="3">
        <v>6</v>
      </c>
      <c r="E44" s="2" t="s">
        <v>91</v>
      </c>
      <c r="F44" s="3">
        <v>11</v>
      </c>
      <c r="G44" s="2" t="s">
        <v>131</v>
      </c>
      <c r="H44" s="3">
        <v>156</v>
      </c>
      <c r="I44" s="3">
        <v>156</v>
      </c>
      <c r="J44" s="3">
        <v>168000</v>
      </c>
    </row>
    <row r="45" spans="2:10" x14ac:dyDescent="0.35">
      <c r="B45" s="2" t="s">
        <v>132</v>
      </c>
      <c r="C45" s="3">
        <v>157</v>
      </c>
      <c r="D45" s="3">
        <v>12</v>
      </c>
      <c r="E45" s="2" t="s">
        <v>94</v>
      </c>
      <c r="F45" s="3">
        <v>4</v>
      </c>
      <c r="G45" s="2" t="s">
        <v>133</v>
      </c>
      <c r="H45" s="3">
        <v>157</v>
      </c>
      <c r="I45" s="3">
        <v>157</v>
      </c>
      <c r="J45" s="3">
        <v>58000</v>
      </c>
    </row>
    <row r="46" spans="2:10" ht="26" x14ac:dyDescent="0.35">
      <c r="B46" s="2" t="s">
        <v>134</v>
      </c>
      <c r="C46" s="3">
        <v>158</v>
      </c>
      <c r="D46" s="3">
        <v>11</v>
      </c>
      <c r="E46" s="2" t="s">
        <v>135</v>
      </c>
      <c r="F46" s="3">
        <v>16</v>
      </c>
      <c r="G46" s="2" t="s">
        <v>136</v>
      </c>
      <c r="H46" s="3">
        <v>158</v>
      </c>
      <c r="I46" s="3">
        <v>158</v>
      </c>
      <c r="J46" s="3">
        <v>190000</v>
      </c>
    </row>
    <row r="47" spans="2:10" ht="26" x14ac:dyDescent="0.35">
      <c r="B47" s="2" t="s">
        <v>137</v>
      </c>
      <c r="C47" s="3">
        <v>160</v>
      </c>
      <c r="D47" s="3">
        <v>8</v>
      </c>
      <c r="E47" s="2" t="s">
        <v>49</v>
      </c>
      <c r="F47" s="3">
        <v>2</v>
      </c>
      <c r="G47" s="2" t="s">
        <v>138</v>
      </c>
      <c r="H47" s="3">
        <v>160</v>
      </c>
      <c r="I47" s="3">
        <v>160</v>
      </c>
      <c r="J47" s="3">
        <v>44000</v>
      </c>
    </row>
    <row r="48" spans="2:10" x14ac:dyDescent="0.35">
      <c r="B48" s="2" t="s">
        <v>139</v>
      </c>
      <c r="C48" s="3">
        <v>161</v>
      </c>
      <c r="D48" s="3">
        <v>13</v>
      </c>
      <c r="E48" s="2" t="s">
        <v>83</v>
      </c>
      <c r="F48" s="3">
        <v>8</v>
      </c>
      <c r="G48" s="2" t="s">
        <v>140</v>
      </c>
      <c r="H48" s="3">
        <v>161</v>
      </c>
      <c r="I48" s="3">
        <v>161</v>
      </c>
      <c r="J48" s="3">
        <v>128000</v>
      </c>
    </row>
    <row r="49" spans="2:10" ht="38.5" x14ac:dyDescent="0.35">
      <c r="B49" s="2" t="s">
        <v>141</v>
      </c>
      <c r="C49" s="3">
        <v>162</v>
      </c>
      <c r="D49" s="3">
        <v>13</v>
      </c>
      <c r="E49" s="2" t="s">
        <v>83</v>
      </c>
      <c r="F49" s="3">
        <v>8</v>
      </c>
      <c r="G49" s="2" t="s">
        <v>142</v>
      </c>
      <c r="H49" s="3">
        <v>151</v>
      </c>
      <c r="I49" s="3">
        <v>162</v>
      </c>
      <c r="J49" s="3">
        <v>126000</v>
      </c>
    </row>
    <row r="50" spans="2:10" ht="38.5" x14ac:dyDescent="0.35">
      <c r="B50" s="2" t="s">
        <v>143</v>
      </c>
      <c r="C50" s="3">
        <v>164</v>
      </c>
      <c r="D50" s="3">
        <v>12</v>
      </c>
      <c r="E50" s="2" t="s">
        <v>94</v>
      </c>
      <c r="F50" s="3">
        <v>4</v>
      </c>
      <c r="G50" s="2" t="s">
        <v>144</v>
      </c>
      <c r="H50" s="3">
        <v>129</v>
      </c>
      <c r="I50" s="3">
        <v>164</v>
      </c>
      <c r="J50" s="3">
        <v>61001</v>
      </c>
    </row>
    <row r="51" spans="2:10" ht="38.5" x14ac:dyDescent="0.35">
      <c r="B51" s="2" t="s">
        <v>145</v>
      </c>
      <c r="C51" s="3">
        <v>165</v>
      </c>
      <c r="D51" s="3">
        <v>16</v>
      </c>
      <c r="E51" s="2" t="s">
        <v>146</v>
      </c>
      <c r="F51" s="3">
        <v>6</v>
      </c>
      <c r="G51" s="2" t="s">
        <v>147</v>
      </c>
      <c r="H51" s="3">
        <v>165</v>
      </c>
      <c r="I51" s="3">
        <v>165</v>
      </c>
      <c r="J51" s="3">
        <v>73000</v>
      </c>
    </row>
    <row r="52" spans="2:10" ht="26" x14ac:dyDescent="0.35">
      <c r="B52" s="2" t="s">
        <v>148</v>
      </c>
      <c r="C52" s="3">
        <v>166</v>
      </c>
      <c r="D52" s="3">
        <v>4</v>
      </c>
      <c r="E52" s="2" t="s">
        <v>78</v>
      </c>
      <c r="F52" s="3">
        <v>3</v>
      </c>
      <c r="G52" s="2" t="s">
        <v>149</v>
      </c>
      <c r="H52" s="3">
        <v>166</v>
      </c>
      <c r="I52" s="3">
        <v>166</v>
      </c>
      <c r="J52" s="3">
        <v>51000</v>
      </c>
    </row>
    <row r="53" spans="2:10" ht="26" x14ac:dyDescent="0.35">
      <c r="B53" s="2" t="s">
        <v>150</v>
      </c>
      <c r="C53" s="3">
        <v>171</v>
      </c>
      <c r="D53" s="3">
        <v>11</v>
      </c>
      <c r="E53" s="2" t="s">
        <v>135</v>
      </c>
      <c r="F53" s="3">
        <v>16</v>
      </c>
      <c r="G53" s="2" t="s">
        <v>151</v>
      </c>
      <c r="H53" s="3">
        <v>171</v>
      </c>
      <c r="I53" s="3">
        <v>171</v>
      </c>
      <c r="J53" s="3">
        <v>187000</v>
      </c>
    </row>
    <row r="54" spans="2:10" x14ac:dyDescent="0.35">
      <c r="B54" s="2" t="s">
        <v>152</v>
      </c>
      <c r="C54" s="3">
        <v>172</v>
      </c>
      <c r="D54" s="3">
        <v>11</v>
      </c>
      <c r="E54" s="2" t="s">
        <v>135</v>
      </c>
      <c r="F54" s="3">
        <v>16</v>
      </c>
      <c r="G54" s="2" t="s">
        <v>153</v>
      </c>
      <c r="H54" s="3">
        <v>172</v>
      </c>
      <c r="I54" s="3">
        <v>172</v>
      </c>
      <c r="J54" s="3">
        <v>188000</v>
      </c>
    </row>
    <row r="55" spans="2:10" ht="26" x14ac:dyDescent="0.35">
      <c r="B55" s="2" t="s">
        <v>154</v>
      </c>
      <c r="C55" s="3">
        <v>174</v>
      </c>
      <c r="D55" s="3">
        <v>11</v>
      </c>
      <c r="E55" s="2" t="s">
        <v>135</v>
      </c>
      <c r="F55" s="3">
        <v>16</v>
      </c>
      <c r="G55" s="2" t="s">
        <v>155</v>
      </c>
      <c r="H55" s="3">
        <v>174</v>
      </c>
      <c r="I55" s="3">
        <v>174</v>
      </c>
      <c r="J55" s="3">
        <v>189000</v>
      </c>
    </row>
    <row r="56" spans="2:10" ht="26" x14ac:dyDescent="0.35">
      <c r="B56" s="2" t="s">
        <v>156</v>
      </c>
      <c r="C56" s="3">
        <v>180</v>
      </c>
      <c r="D56" s="3">
        <v>12</v>
      </c>
      <c r="E56" s="2" t="s">
        <v>94</v>
      </c>
      <c r="F56" s="3">
        <v>4</v>
      </c>
      <c r="G56" s="2" t="s">
        <v>157</v>
      </c>
      <c r="H56" s="3">
        <v>180</v>
      </c>
      <c r="I56" s="3">
        <v>180</v>
      </c>
      <c r="J56" s="3">
        <v>56000</v>
      </c>
    </row>
    <row r="57" spans="2:10" ht="26" x14ac:dyDescent="0.35">
      <c r="B57" s="2" t="s">
        <v>158</v>
      </c>
      <c r="C57" s="3">
        <v>181</v>
      </c>
      <c r="D57" s="3">
        <v>16</v>
      </c>
      <c r="E57" s="2" t="s">
        <v>146</v>
      </c>
      <c r="F57" s="3">
        <v>6</v>
      </c>
      <c r="G57" s="2" t="s">
        <v>159</v>
      </c>
      <c r="H57" s="3">
        <v>181</v>
      </c>
      <c r="I57" s="3">
        <v>181</v>
      </c>
      <c r="J57" s="3">
        <v>74000</v>
      </c>
    </row>
    <row r="58" spans="2:10" ht="26" x14ac:dyDescent="0.35">
      <c r="B58" s="2" t="s">
        <v>160</v>
      </c>
      <c r="C58" s="3">
        <v>182</v>
      </c>
      <c r="D58" s="3">
        <v>16</v>
      </c>
      <c r="E58" s="2" t="s">
        <v>146</v>
      </c>
      <c r="F58" s="3">
        <v>6</v>
      </c>
      <c r="G58" s="2" t="s">
        <v>161</v>
      </c>
      <c r="H58" s="3">
        <v>182</v>
      </c>
      <c r="I58" s="3">
        <v>182</v>
      </c>
      <c r="J58" s="3">
        <v>78000</v>
      </c>
    </row>
    <row r="59" spans="2:10" ht="26" x14ac:dyDescent="0.35">
      <c r="B59" s="2" t="s">
        <v>162</v>
      </c>
      <c r="C59" s="3">
        <v>183</v>
      </c>
      <c r="D59" s="3">
        <v>15</v>
      </c>
      <c r="E59" s="2" t="s">
        <v>163</v>
      </c>
      <c r="F59" s="3">
        <v>10</v>
      </c>
      <c r="G59" s="2" t="s">
        <v>164</v>
      </c>
      <c r="H59" s="3">
        <v>183</v>
      </c>
      <c r="I59" s="3">
        <v>183</v>
      </c>
      <c r="J59" s="3">
        <v>149000</v>
      </c>
    </row>
    <row r="60" spans="2:10" x14ac:dyDescent="0.35">
      <c r="B60" s="2" t="s">
        <v>165</v>
      </c>
      <c r="C60" s="3">
        <v>185</v>
      </c>
      <c r="D60" s="3">
        <v>3</v>
      </c>
      <c r="E60" s="2" t="s">
        <v>113</v>
      </c>
      <c r="F60" s="3">
        <v>7</v>
      </c>
      <c r="G60" s="2" t="s">
        <v>166</v>
      </c>
      <c r="H60" s="3">
        <v>185</v>
      </c>
      <c r="I60" s="3">
        <v>185</v>
      </c>
      <c r="J60" s="3">
        <v>81000</v>
      </c>
    </row>
    <row r="61" spans="2:10" ht="26" x14ac:dyDescent="0.35">
      <c r="B61" s="2" t="s">
        <v>167</v>
      </c>
      <c r="C61" s="3">
        <v>186</v>
      </c>
      <c r="D61" s="3">
        <v>9</v>
      </c>
      <c r="E61" s="2" t="s">
        <v>126</v>
      </c>
      <c r="F61" s="3">
        <v>13</v>
      </c>
      <c r="G61" s="2" t="s">
        <v>168</v>
      </c>
      <c r="H61" s="3">
        <v>186</v>
      </c>
      <c r="I61" s="3">
        <v>186</v>
      </c>
      <c r="J61" s="3">
        <v>175000</v>
      </c>
    </row>
    <row r="62" spans="2:10" ht="38.5" x14ac:dyDescent="0.35">
      <c r="B62" s="2" t="s">
        <v>169</v>
      </c>
      <c r="C62" s="3">
        <v>187</v>
      </c>
      <c r="D62" s="3">
        <v>6</v>
      </c>
      <c r="E62" s="2" t="s">
        <v>91</v>
      </c>
      <c r="F62" s="3">
        <v>11</v>
      </c>
      <c r="G62" s="2" t="s">
        <v>170</v>
      </c>
      <c r="H62" s="3">
        <v>187</v>
      </c>
      <c r="I62" s="3">
        <v>187</v>
      </c>
      <c r="J62" s="3">
        <v>157000</v>
      </c>
    </row>
    <row r="63" spans="2:10" ht="26" x14ac:dyDescent="0.35">
      <c r="B63" s="2" t="s">
        <v>171</v>
      </c>
      <c r="C63" s="3">
        <v>188</v>
      </c>
      <c r="D63" s="3">
        <v>5</v>
      </c>
      <c r="E63" s="2" t="s">
        <v>172</v>
      </c>
      <c r="F63" s="3">
        <v>9</v>
      </c>
      <c r="G63" s="2" t="s">
        <v>173</v>
      </c>
      <c r="H63" s="3">
        <v>188</v>
      </c>
      <c r="I63" s="3">
        <v>188</v>
      </c>
      <c r="J63" s="3">
        <v>131000</v>
      </c>
    </row>
    <row r="64" spans="2:10" x14ac:dyDescent="0.35">
      <c r="B64" s="2" t="s">
        <v>174</v>
      </c>
      <c r="C64" s="3">
        <v>190</v>
      </c>
      <c r="D64" s="3">
        <v>13</v>
      </c>
      <c r="E64" s="2" t="s">
        <v>83</v>
      </c>
      <c r="F64" s="3">
        <v>8</v>
      </c>
      <c r="G64" s="2" t="s">
        <v>175</v>
      </c>
      <c r="H64" s="3">
        <v>190</v>
      </c>
      <c r="I64" s="3">
        <v>190</v>
      </c>
      <c r="J64" s="3">
        <v>124000</v>
      </c>
    </row>
    <row r="65" spans="2:10" ht="38.5" x14ac:dyDescent="0.35">
      <c r="B65" s="2" t="s">
        <v>176</v>
      </c>
      <c r="C65" s="3">
        <v>191</v>
      </c>
      <c r="D65" s="3">
        <v>11</v>
      </c>
      <c r="E65" s="2" t="s">
        <v>135</v>
      </c>
      <c r="F65" s="3">
        <v>16</v>
      </c>
      <c r="G65" s="2" t="s">
        <v>177</v>
      </c>
      <c r="H65" s="3">
        <v>191</v>
      </c>
      <c r="I65" s="3">
        <v>191</v>
      </c>
      <c r="J65" s="3">
        <v>191000</v>
      </c>
    </row>
    <row r="66" spans="2:10" ht="26" x14ac:dyDescent="0.35">
      <c r="B66" s="2" t="s">
        <v>178</v>
      </c>
      <c r="C66" s="3">
        <v>192</v>
      </c>
      <c r="D66" s="3">
        <v>16</v>
      </c>
      <c r="E66" s="2" t="s">
        <v>146</v>
      </c>
      <c r="F66" s="3">
        <v>6</v>
      </c>
      <c r="G66" s="2" t="s">
        <v>179</v>
      </c>
      <c r="H66" s="3">
        <v>192</v>
      </c>
      <c r="I66" s="3">
        <v>192</v>
      </c>
      <c r="J66" s="3">
        <v>69000</v>
      </c>
    </row>
    <row r="67" spans="2:10" ht="26" x14ac:dyDescent="0.35">
      <c r="B67" s="2" t="s">
        <v>180</v>
      </c>
      <c r="C67" s="3">
        <v>193</v>
      </c>
      <c r="D67" s="3">
        <v>19</v>
      </c>
      <c r="E67" s="2" t="s">
        <v>181</v>
      </c>
      <c r="F67" s="3">
        <v>5</v>
      </c>
      <c r="G67" s="2" t="s">
        <v>182</v>
      </c>
      <c r="H67" s="3">
        <v>193</v>
      </c>
      <c r="I67" s="3">
        <v>193</v>
      </c>
      <c r="J67" s="3">
        <v>65000</v>
      </c>
    </row>
    <row r="68" spans="2:10" ht="26" x14ac:dyDescent="0.35">
      <c r="B68" s="2" t="s">
        <v>183</v>
      </c>
      <c r="C68" s="3">
        <v>194</v>
      </c>
      <c r="D68" s="3">
        <v>12</v>
      </c>
      <c r="E68" s="2" t="s">
        <v>94</v>
      </c>
      <c r="F68" s="3">
        <v>4</v>
      </c>
      <c r="G68" s="2" t="s">
        <v>184</v>
      </c>
      <c r="H68" s="3">
        <v>194</v>
      </c>
      <c r="I68" s="3">
        <v>194</v>
      </c>
      <c r="J68" s="3">
        <v>59000</v>
      </c>
    </row>
    <row r="69" spans="2:10" x14ac:dyDescent="0.35">
      <c r="B69" s="2" t="s">
        <v>185</v>
      </c>
      <c r="C69" s="3">
        <v>195</v>
      </c>
      <c r="D69" s="3">
        <v>16</v>
      </c>
      <c r="E69" s="2" t="s">
        <v>146</v>
      </c>
      <c r="F69" s="3">
        <v>6</v>
      </c>
      <c r="G69" s="2" t="s">
        <v>186</v>
      </c>
      <c r="H69" s="3">
        <v>195</v>
      </c>
      <c r="I69" s="3">
        <v>195</v>
      </c>
      <c r="J69" s="3">
        <v>69010</v>
      </c>
    </row>
    <row r="70" spans="2:10" ht="26" x14ac:dyDescent="0.35">
      <c r="B70" s="2" t="s">
        <v>187</v>
      </c>
      <c r="C70" s="3">
        <v>197</v>
      </c>
      <c r="D70" s="3">
        <v>3</v>
      </c>
      <c r="E70" s="2" t="s">
        <v>113</v>
      </c>
      <c r="F70" s="3">
        <v>7</v>
      </c>
      <c r="G70" s="2" t="s">
        <v>188</v>
      </c>
      <c r="H70" s="3">
        <v>201</v>
      </c>
      <c r="I70" s="3">
        <v>197</v>
      </c>
      <c r="J70" s="3">
        <v>83000</v>
      </c>
    </row>
    <row r="71" spans="2:10" ht="38.5" x14ac:dyDescent="0.35">
      <c r="B71" s="2" t="s">
        <v>189</v>
      </c>
      <c r="C71" s="3">
        <v>199</v>
      </c>
      <c r="D71" s="3">
        <v>15</v>
      </c>
      <c r="E71" s="2" t="s">
        <v>163</v>
      </c>
      <c r="F71" s="3">
        <v>10</v>
      </c>
      <c r="G71" s="2" t="s">
        <v>190</v>
      </c>
      <c r="H71" s="3">
        <v>199</v>
      </c>
      <c r="I71" s="3">
        <v>199</v>
      </c>
      <c r="J71" s="3">
        <v>151000</v>
      </c>
    </row>
    <row r="72" spans="2:10" ht="26" x14ac:dyDescent="0.35">
      <c r="B72" s="2" t="s">
        <v>191</v>
      </c>
      <c r="C72" s="3">
        <v>200</v>
      </c>
      <c r="D72" s="3">
        <v>5</v>
      </c>
      <c r="E72" s="2" t="s">
        <v>172</v>
      </c>
      <c r="F72" s="3">
        <v>9</v>
      </c>
      <c r="G72" s="2" t="s">
        <v>192</v>
      </c>
      <c r="H72" s="3">
        <v>188</v>
      </c>
      <c r="I72" s="3">
        <v>200</v>
      </c>
      <c r="J72" s="3">
        <v>132000</v>
      </c>
    </row>
    <row r="73" spans="2:10" ht="38.5" x14ac:dyDescent="0.35">
      <c r="B73" s="2" t="s">
        <v>193</v>
      </c>
      <c r="C73" s="3">
        <v>201</v>
      </c>
      <c r="D73" s="3">
        <v>3</v>
      </c>
      <c r="E73" s="2" t="s">
        <v>113</v>
      </c>
      <c r="F73" s="3">
        <v>7</v>
      </c>
      <c r="G73" s="2" t="s">
        <v>194</v>
      </c>
      <c r="H73" s="3">
        <v>201</v>
      </c>
      <c r="I73" s="3">
        <v>201</v>
      </c>
      <c r="J73" s="3">
        <v>82000</v>
      </c>
    </row>
    <row r="74" spans="2:10" x14ac:dyDescent="0.35">
      <c r="B74" s="2" t="s">
        <v>195</v>
      </c>
      <c r="C74" s="3">
        <v>202</v>
      </c>
      <c r="D74" s="3">
        <v>3</v>
      </c>
      <c r="E74" s="2" t="s">
        <v>113</v>
      </c>
      <c r="F74" s="3">
        <v>7</v>
      </c>
      <c r="G74" s="2" t="s">
        <v>196</v>
      </c>
      <c r="H74" s="3">
        <v>202</v>
      </c>
      <c r="I74" s="3">
        <v>202</v>
      </c>
      <c r="J74" s="3">
        <v>111000</v>
      </c>
    </row>
    <row r="75" spans="2:10" ht="26" x14ac:dyDescent="0.35">
      <c r="B75" s="2" t="s">
        <v>197</v>
      </c>
      <c r="C75" s="3">
        <v>203</v>
      </c>
      <c r="D75" s="3">
        <v>5</v>
      </c>
      <c r="E75" s="2" t="s">
        <v>172</v>
      </c>
      <c r="F75" s="3">
        <v>9</v>
      </c>
      <c r="G75" s="2" t="s">
        <v>198</v>
      </c>
      <c r="H75" s="3">
        <v>262</v>
      </c>
      <c r="I75" s="3">
        <v>203</v>
      </c>
      <c r="J75" s="3">
        <v>144000</v>
      </c>
    </row>
    <row r="76" spans="2:10" ht="26" x14ac:dyDescent="0.35">
      <c r="B76" s="2" t="s">
        <v>199</v>
      </c>
      <c r="C76" s="3">
        <v>204</v>
      </c>
      <c r="D76" s="3">
        <v>3</v>
      </c>
      <c r="E76" s="2" t="s">
        <v>113</v>
      </c>
      <c r="F76" s="3">
        <v>7</v>
      </c>
      <c r="G76" s="2" t="s">
        <v>200</v>
      </c>
      <c r="H76" s="3">
        <v>204</v>
      </c>
      <c r="I76" s="3">
        <v>204</v>
      </c>
      <c r="J76" s="3">
        <v>88000</v>
      </c>
    </row>
    <row r="77" spans="2:10" x14ac:dyDescent="0.35">
      <c r="B77" s="2" t="s">
        <v>201</v>
      </c>
      <c r="C77" s="3">
        <v>207</v>
      </c>
      <c r="D77" s="3">
        <v>3</v>
      </c>
      <c r="E77" s="2" t="s">
        <v>113</v>
      </c>
      <c r="F77" s="3">
        <v>7</v>
      </c>
      <c r="G77" s="2" t="s">
        <v>202</v>
      </c>
      <c r="H77" s="3">
        <v>207</v>
      </c>
      <c r="I77" s="3">
        <v>207</v>
      </c>
      <c r="J77" s="3">
        <v>98000</v>
      </c>
    </row>
    <row r="78" spans="2:10" ht="38.5" x14ac:dyDescent="0.35">
      <c r="B78" s="2" t="s">
        <v>203</v>
      </c>
      <c r="C78" s="3">
        <v>208</v>
      </c>
      <c r="D78" s="3">
        <v>3</v>
      </c>
      <c r="E78" s="2" t="s">
        <v>113</v>
      </c>
      <c r="F78" s="3">
        <v>7</v>
      </c>
      <c r="G78" s="2" t="s">
        <v>204</v>
      </c>
      <c r="H78" s="3">
        <v>208</v>
      </c>
      <c r="I78" s="3">
        <v>208</v>
      </c>
      <c r="J78" s="3">
        <v>104000</v>
      </c>
    </row>
    <row r="79" spans="2:10" ht="26" x14ac:dyDescent="0.35">
      <c r="B79" s="2" t="s">
        <v>205</v>
      </c>
      <c r="C79" s="3">
        <v>209</v>
      </c>
      <c r="D79" s="3">
        <v>3</v>
      </c>
      <c r="E79" s="2" t="s">
        <v>113</v>
      </c>
      <c r="F79" s="3">
        <v>7</v>
      </c>
      <c r="G79" s="2" t="s">
        <v>206</v>
      </c>
      <c r="H79" s="3">
        <v>207</v>
      </c>
      <c r="I79" s="3">
        <v>209</v>
      </c>
      <c r="J79" s="3">
        <v>99000</v>
      </c>
    </row>
    <row r="80" spans="2:10" x14ac:dyDescent="0.35">
      <c r="B80" s="2" t="s">
        <v>207</v>
      </c>
      <c r="C80" s="3">
        <v>211</v>
      </c>
      <c r="D80" s="3">
        <v>3</v>
      </c>
      <c r="E80" s="2" t="s">
        <v>113</v>
      </c>
      <c r="F80" s="3">
        <v>7</v>
      </c>
      <c r="G80" s="2" t="s">
        <v>208</v>
      </c>
      <c r="H80" s="3">
        <v>211</v>
      </c>
      <c r="I80" s="3">
        <v>211</v>
      </c>
      <c r="J80" s="3">
        <v>103000</v>
      </c>
    </row>
    <row r="81" spans="2:10" x14ac:dyDescent="0.35">
      <c r="B81" s="2" t="s">
        <v>209</v>
      </c>
      <c r="C81" s="3">
        <v>212</v>
      </c>
      <c r="D81" s="3">
        <v>3</v>
      </c>
      <c r="E81" s="2" t="s">
        <v>113</v>
      </c>
      <c r="F81" s="3">
        <v>7</v>
      </c>
      <c r="G81" s="2" t="s">
        <v>210</v>
      </c>
      <c r="H81" s="3">
        <v>212</v>
      </c>
      <c r="I81" s="3">
        <v>212</v>
      </c>
      <c r="J81" s="3">
        <v>106000</v>
      </c>
    </row>
    <row r="82" spans="2:10" x14ac:dyDescent="0.35">
      <c r="B82" s="2" t="s">
        <v>211</v>
      </c>
      <c r="C82" s="3">
        <v>213</v>
      </c>
      <c r="D82" s="3">
        <v>3</v>
      </c>
      <c r="E82" s="2" t="s">
        <v>113</v>
      </c>
      <c r="F82" s="3">
        <v>7</v>
      </c>
      <c r="G82" s="2" t="s">
        <v>212</v>
      </c>
      <c r="H82" s="3">
        <v>213</v>
      </c>
      <c r="I82" s="3">
        <v>213</v>
      </c>
      <c r="J82" s="3">
        <v>94000</v>
      </c>
    </row>
    <row r="83" spans="2:10" x14ac:dyDescent="0.35">
      <c r="B83" s="2" t="s">
        <v>213</v>
      </c>
      <c r="C83" s="3">
        <v>214</v>
      </c>
      <c r="D83" s="3">
        <v>3</v>
      </c>
      <c r="E83" s="2" t="s">
        <v>113</v>
      </c>
      <c r="F83" s="3">
        <v>7</v>
      </c>
      <c r="G83" s="2" t="s">
        <v>214</v>
      </c>
      <c r="H83" s="3">
        <v>214</v>
      </c>
      <c r="I83" s="3">
        <v>214</v>
      </c>
      <c r="J83" s="3">
        <v>93000</v>
      </c>
    </row>
    <row r="84" spans="2:10" ht="26" x14ac:dyDescent="0.35">
      <c r="B84" s="2" t="s">
        <v>215</v>
      </c>
      <c r="C84" s="3">
        <v>215</v>
      </c>
      <c r="D84" s="3">
        <v>3</v>
      </c>
      <c r="E84" s="2" t="s">
        <v>113</v>
      </c>
      <c r="F84" s="3">
        <v>7</v>
      </c>
      <c r="G84" s="2" t="s">
        <v>216</v>
      </c>
      <c r="H84" s="3">
        <v>215</v>
      </c>
      <c r="I84" s="3">
        <v>215</v>
      </c>
      <c r="J84" s="3">
        <v>97000</v>
      </c>
    </row>
    <row r="85" spans="2:10" ht="26" x14ac:dyDescent="0.35">
      <c r="B85" s="2" t="s">
        <v>217</v>
      </c>
      <c r="C85" s="3">
        <v>216</v>
      </c>
      <c r="D85" s="3">
        <v>3</v>
      </c>
      <c r="E85" s="2" t="s">
        <v>113</v>
      </c>
      <c r="F85" s="3">
        <v>7</v>
      </c>
      <c r="G85" s="2" t="s">
        <v>218</v>
      </c>
      <c r="H85" s="3">
        <v>216</v>
      </c>
      <c r="I85" s="3">
        <v>216</v>
      </c>
      <c r="J85" s="3">
        <v>92000</v>
      </c>
    </row>
    <row r="86" spans="2:10" x14ac:dyDescent="0.35">
      <c r="B86" s="2" t="s">
        <v>219</v>
      </c>
      <c r="C86" s="3">
        <v>217</v>
      </c>
      <c r="D86" s="3">
        <v>3</v>
      </c>
      <c r="E86" s="2" t="s">
        <v>113</v>
      </c>
      <c r="F86" s="3">
        <v>7</v>
      </c>
      <c r="G86" s="2" t="s">
        <v>220</v>
      </c>
      <c r="H86" s="3">
        <v>217</v>
      </c>
      <c r="I86" s="3">
        <v>217</v>
      </c>
      <c r="J86" s="3">
        <v>96000</v>
      </c>
    </row>
    <row r="87" spans="2:10" ht="26" x14ac:dyDescent="0.35">
      <c r="B87" s="2" t="s">
        <v>221</v>
      </c>
      <c r="C87" s="3">
        <v>218</v>
      </c>
      <c r="D87" s="3">
        <v>3</v>
      </c>
      <c r="E87" s="2" t="s">
        <v>113</v>
      </c>
      <c r="F87" s="3">
        <v>7</v>
      </c>
      <c r="G87" s="2" t="s">
        <v>222</v>
      </c>
      <c r="H87" s="3">
        <v>218</v>
      </c>
      <c r="I87" s="3">
        <v>218</v>
      </c>
      <c r="J87" s="3">
        <v>85000</v>
      </c>
    </row>
    <row r="88" spans="2:10" x14ac:dyDescent="0.35">
      <c r="B88" s="2" t="s">
        <v>223</v>
      </c>
      <c r="C88" s="3">
        <v>221</v>
      </c>
      <c r="D88" s="3">
        <v>3</v>
      </c>
      <c r="E88" s="2" t="s">
        <v>113</v>
      </c>
      <c r="F88" s="3">
        <v>7</v>
      </c>
      <c r="G88" s="2" t="s">
        <v>224</v>
      </c>
      <c r="H88" s="3">
        <v>221</v>
      </c>
      <c r="I88" s="3">
        <v>221</v>
      </c>
      <c r="J88" s="3">
        <v>95000</v>
      </c>
    </row>
    <row r="89" spans="2:10" ht="51" x14ac:dyDescent="0.35">
      <c r="B89" s="2" t="s">
        <v>225</v>
      </c>
      <c r="C89" s="3">
        <v>222</v>
      </c>
      <c r="D89" s="3">
        <v>16</v>
      </c>
      <c r="E89" s="2" t="s">
        <v>146</v>
      </c>
      <c r="F89" s="3">
        <v>6</v>
      </c>
      <c r="G89" s="2" t="s">
        <v>226</v>
      </c>
      <c r="H89" s="3">
        <v>222</v>
      </c>
      <c r="I89" s="3">
        <v>222</v>
      </c>
      <c r="J89" s="3">
        <v>76000</v>
      </c>
    </row>
    <row r="90" spans="2:10" ht="26" x14ac:dyDescent="0.35">
      <c r="B90" s="2" t="s">
        <v>227</v>
      </c>
      <c r="C90" s="3">
        <v>223</v>
      </c>
      <c r="D90" s="3">
        <v>5</v>
      </c>
      <c r="E90" s="2" t="s">
        <v>172</v>
      </c>
      <c r="F90" s="3">
        <v>9</v>
      </c>
      <c r="G90" s="2" t="s">
        <v>228</v>
      </c>
      <c r="H90" s="3">
        <v>223</v>
      </c>
      <c r="I90" s="3">
        <v>223</v>
      </c>
      <c r="J90" s="3">
        <v>136000</v>
      </c>
    </row>
    <row r="91" spans="2:10" x14ac:dyDescent="0.35">
      <c r="B91" s="2" t="s">
        <v>229</v>
      </c>
      <c r="C91" s="3">
        <v>226</v>
      </c>
      <c r="D91" s="3">
        <v>13</v>
      </c>
      <c r="E91" s="2" t="s">
        <v>83</v>
      </c>
      <c r="F91" s="3">
        <v>8</v>
      </c>
      <c r="G91" s="2" t="s">
        <v>230</v>
      </c>
      <c r="H91" s="3">
        <v>226</v>
      </c>
      <c r="I91" s="3">
        <v>226</v>
      </c>
      <c r="J91" s="3">
        <v>124001</v>
      </c>
    </row>
    <row r="92" spans="2:10" ht="51" x14ac:dyDescent="0.35">
      <c r="B92" s="2" t="s">
        <v>231</v>
      </c>
      <c r="C92" s="3">
        <v>229</v>
      </c>
      <c r="D92" s="3">
        <v>3</v>
      </c>
      <c r="E92" s="2" t="s">
        <v>113</v>
      </c>
      <c r="F92" s="3">
        <v>7</v>
      </c>
      <c r="G92" s="2" t="s">
        <v>232</v>
      </c>
      <c r="H92" s="3">
        <v>208</v>
      </c>
      <c r="I92" s="3">
        <v>229</v>
      </c>
      <c r="J92" s="3">
        <v>105000</v>
      </c>
    </row>
    <row r="93" spans="2:10" x14ac:dyDescent="0.35">
      <c r="B93" s="2" t="s">
        <v>233</v>
      </c>
      <c r="C93" s="3">
        <v>233</v>
      </c>
      <c r="D93" s="3">
        <v>8</v>
      </c>
      <c r="E93" s="2" t="s">
        <v>49</v>
      </c>
      <c r="F93" s="3">
        <v>2</v>
      </c>
      <c r="G93" s="2" t="s">
        <v>234</v>
      </c>
      <c r="H93" s="3">
        <v>233</v>
      </c>
      <c r="I93" s="3">
        <v>233</v>
      </c>
      <c r="J93" s="3">
        <v>41000</v>
      </c>
    </row>
    <row r="94" spans="2:10" ht="38.5" x14ac:dyDescent="0.35">
      <c r="B94" s="2" t="s">
        <v>235</v>
      </c>
      <c r="C94" s="3">
        <v>234</v>
      </c>
      <c r="D94" s="3">
        <v>3</v>
      </c>
      <c r="E94" s="2" t="s">
        <v>113</v>
      </c>
      <c r="F94" s="3">
        <v>7</v>
      </c>
      <c r="G94" s="2" t="s">
        <v>236</v>
      </c>
      <c r="H94" s="3">
        <v>212</v>
      </c>
      <c r="I94" s="3">
        <v>234</v>
      </c>
      <c r="J94" s="3">
        <v>107000</v>
      </c>
    </row>
    <row r="95" spans="2:10" ht="26" x14ac:dyDescent="0.35">
      <c r="B95" s="2" t="s">
        <v>237</v>
      </c>
      <c r="C95" s="3">
        <v>236</v>
      </c>
      <c r="D95" s="3">
        <v>3</v>
      </c>
      <c r="E95" s="2" t="s">
        <v>113</v>
      </c>
      <c r="F95" s="3">
        <v>7</v>
      </c>
      <c r="G95" s="2" t="s">
        <v>238</v>
      </c>
      <c r="H95" s="3">
        <v>236</v>
      </c>
      <c r="I95" s="3">
        <v>236</v>
      </c>
      <c r="J95" s="3">
        <v>101000</v>
      </c>
    </row>
    <row r="96" spans="2:10" ht="26" x14ac:dyDescent="0.35">
      <c r="B96" s="2" t="s">
        <v>239</v>
      </c>
      <c r="C96" s="3">
        <v>238</v>
      </c>
      <c r="D96" s="3">
        <v>3</v>
      </c>
      <c r="E96" s="2" t="s">
        <v>113</v>
      </c>
      <c r="F96" s="3">
        <v>7</v>
      </c>
      <c r="G96" s="2" t="s">
        <v>240</v>
      </c>
      <c r="H96" s="3">
        <v>238</v>
      </c>
      <c r="I96" s="3">
        <v>238</v>
      </c>
      <c r="J96" s="3">
        <v>114000</v>
      </c>
    </row>
    <row r="97" spans="2:10" ht="26" x14ac:dyDescent="0.35">
      <c r="B97" s="2" t="s">
        <v>241</v>
      </c>
      <c r="C97" s="3">
        <v>239</v>
      </c>
      <c r="D97" s="3">
        <v>3</v>
      </c>
      <c r="E97" s="2" t="s">
        <v>113</v>
      </c>
      <c r="F97" s="3">
        <v>7</v>
      </c>
      <c r="G97" s="2" t="s">
        <v>242</v>
      </c>
      <c r="H97" s="3">
        <v>239</v>
      </c>
      <c r="I97" s="3">
        <v>239</v>
      </c>
      <c r="J97" s="3">
        <v>108000</v>
      </c>
    </row>
    <row r="98" spans="2:10" x14ac:dyDescent="0.35">
      <c r="B98" s="2" t="s">
        <v>243</v>
      </c>
      <c r="C98" s="3">
        <v>241</v>
      </c>
      <c r="D98" s="3">
        <v>3</v>
      </c>
      <c r="E98" s="2" t="s">
        <v>113</v>
      </c>
      <c r="F98" s="3">
        <v>7</v>
      </c>
      <c r="G98" s="2" t="s">
        <v>244</v>
      </c>
      <c r="H98" s="3">
        <v>204</v>
      </c>
      <c r="I98" s="3">
        <v>241</v>
      </c>
      <c r="J98" s="3">
        <v>89000</v>
      </c>
    </row>
    <row r="99" spans="2:10" ht="26" x14ac:dyDescent="0.35">
      <c r="B99" s="2" t="s">
        <v>245</v>
      </c>
      <c r="C99" s="3">
        <v>242</v>
      </c>
      <c r="D99" s="3">
        <v>3</v>
      </c>
      <c r="E99" s="2" t="s">
        <v>113</v>
      </c>
      <c r="F99" s="3">
        <v>7</v>
      </c>
      <c r="G99" s="2" t="s">
        <v>246</v>
      </c>
      <c r="H99" s="3">
        <v>242</v>
      </c>
      <c r="I99" s="3">
        <v>242</v>
      </c>
      <c r="J99" s="3">
        <v>87000</v>
      </c>
    </row>
    <row r="100" spans="2:10" ht="26" x14ac:dyDescent="0.35">
      <c r="B100" s="2" t="s">
        <v>247</v>
      </c>
      <c r="C100" s="3">
        <v>244</v>
      </c>
      <c r="D100" s="3">
        <v>3</v>
      </c>
      <c r="E100" s="2" t="s">
        <v>113</v>
      </c>
      <c r="F100" s="3">
        <v>7</v>
      </c>
      <c r="G100" s="2" t="s">
        <v>248</v>
      </c>
      <c r="H100" s="3">
        <v>244</v>
      </c>
      <c r="I100" s="3">
        <v>244</v>
      </c>
      <c r="J100" s="3">
        <v>122250</v>
      </c>
    </row>
    <row r="101" spans="2:10" ht="26" x14ac:dyDescent="0.35">
      <c r="B101" s="2" t="s">
        <v>249</v>
      </c>
      <c r="C101" s="3">
        <v>245</v>
      </c>
      <c r="D101" s="3">
        <v>3</v>
      </c>
      <c r="E101" s="2" t="s">
        <v>113</v>
      </c>
      <c r="F101" s="3">
        <v>7</v>
      </c>
      <c r="G101" s="2" t="s">
        <v>250</v>
      </c>
      <c r="H101" s="3">
        <v>245</v>
      </c>
      <c r="I101" s="3">
        <v>245</v>
      </c>
      <c r="J101" s="3">
        <v>86000</v>
      </c>
    </row>
    <row r="102" spans="2:10" ht="26" x14ac:dyDescent="0.35">
      <c r="B102" s="2" t="s">
        <v>251</v>
      </c>
      <c r="C102" s="3">
        <v>246</v>
      </c>
      <c r="D102" s="3">
        <v>3</v>
      </c>
      <c r="E102" s="2" t="s">
        <v>113</v>
      </c>
      <c r="F102" s="3">
        <v>7</v>
      </c>
      <c r="G102" s="2" t="s">
        <v>252</v>
      </c>
      <c r="H102" s="3">
        <v>207</v>
      </c>
      <c r="I102" s="3">
        <v>246</v>
      </c>
      <c r="J102" s="3">
        <v>100000</v>
      </c>
    </row>
    <row r="103" spans="2:10" ht="26" x14ac:dyDescent="0.35">
      <c r="B103" s="2" t="s">
        <v>253</v>
      </c>
      <c r="C103" s="3">
        <v>247</v>
      </c>
      <c r="D103" s="3">
        <v>3</v>
      </c>
      <c r="E103" s="2" t="s">
        <v>113</v>
      </c>
      <c r="F103" s="3">
        <v>7</v>
      </c>
      <c r="G103" s="2" t="s">
        <v>254</v>
      </c>
      <c r="H103" s="3">
        <v>247</v>
      </c>
      <c r="I103" s="3">
        <v>247</v>
      </c>
      <c r="J103" s="3">
        <v>91000</v>
      </c>
    </row>
    <row r="104" spans="2:10" ht="26" x14ac:dyDescent="0.35">
      <c r="B104" s="2" t="s">
        <v>255</v>
      </c>
      <c r="C104" s="3">
        <v>260</v>
      </c>
      <c r="D104" s="3">
        <v>3</v>
      </c>
      <c r="E104" s="2" t="s">
        <v>113</v>
      </c>
      <c r="F104" s="3">
        <v>7</v>
      </c>
      <c r="G104" s="2" t="s">
        <v>256</v>
      </c>
      <c r="H104" s="3">
        <v>260</v>
      </c>
      <c r="I104" s="3">
        <v>260</v>
      </c>
      <c r="J104" s="3">
        <v>102000</v>
      </c>
    </row>
    <row r="105" spans="2:10" ht="38.5" x14ac:dyDescent="0.35">
      <c r="B105" s="2" t="s">
        <v>257</v>
      </c>
      <c r="C105" s="3">
        <v>262</v>
      </c>
      <c r="D105" s="3">
        <v>5</v>
      </c>
      <c r="E105" s="2" t="s">
        <v>172</v>
      </c>
      <c r="F105" s="3">
        <v>9</v>
      </c>
      <c r="G105" s="2" t="s">
        <v>258</v>
      </c>
      <c r="H105" s="3">
        <v>262</v>
      </c>
      <c r="I105" s="3">
        <v>262</v>
      </c>
      <c r="J105" s="3">
        <v>143000</v>
      </c>
    </row>
    <row r="106" spans="2:10" ht="38.5" x14ac:dyDescent="0.35">
      <c r="B106" s="2" t="s">
        <v>259</v>
      </c>
      <c r="C106" s="3">
        <v>263</v>
      </c>
      <c r="D106" s="3">
        <v>5</v>
      </c>
      <c r="E106" s="2" t="s">
        <v>172</v>
      </c>
      <c r="F106" s="3">
        <v>9</v>
      </c>
      <c r="G106" s="2" t="s">
        <v>260</v>
      </c>
      <c r="H106" s="3">
        <v>702</v>
      </c>
      <c r="I106" s="3">
        <v>263</v>
      </c>
      <c r="J106" s="3">
        <v>148000</v>
      </c>
    </row>
    <row r="107" spans="2:10" ht="26" x14ac:dyDescent="0.35">
      <c r="B107" s="2" t="s">
        <v>261</v>
      </c>
      <c r="C107" s="3">
        <v>268</v>
      </c>
      <c r="D107" s="3">
        <v>3</v>
      </c>
      <c r="E107" s="2" t="s">
        <v>113</v>
      </c>
      <c r="F107" s="3">
        <v>7</v>
      </c>
      <c r="G107" s="2" t="s">
        <v>262</v>
      </c>
      <c r="H107" s="3">
        <v>204</v>
      </c>
      <c r="I107" s="3">
        <v>268</v>
      </c>
      <c r="J107" s="3">
        <v>90000</v>
      </c>
    </row>
    <row r="108" spans="2:10" ht="26" x14ac:dyDescent="0.35">
      <c r="B108" s="2" t="s">
        <v>263</v>
      </c>
      <c r="C108" s="3">
        <v>274</v>
      </c>
      <c r="D108" s="3">
        <v>3</v>
      </c>
      <c r="E108" s="2" t="s">
        <v>113</v>
      </c>
      <c r="F108" s="3">
        <v>7</v>
      </c>
      <c r="G108" s="2" t="s">
        <v>264</v>
      </c>
      <c r="H108" s="3">
        <v>274</v>
      </c>
      <c r="I108" s="3">
        <v>274</v>
      </c>
      <c r="J108" s="3">
        <v>115000</v>
      </c>
    </row>
    <row r="109" spans="2:10" ht="38.5" x14ac:dyDescent="0.35">
      <c r="B109" s="2" t="s">
        <v>265</v>
      </c>
      <c r="C109" s="3">
        <v>301</v>
      </c>
      <c r="D109" s="3">
        <v>19</v>
      </c>
      <c r="E109" s="2" t="s">
        <v>181</v>
      </c>
      <c r="F109" s="3">
        <v>5</v>
      </c>
      <c r="G109" s="2" t="s">
        <v>266</v>
      </c>
      <c r="H109" s="3">
        <v>301</v>
      </c>
      <c r="I109" s="3">
        <v>301</v>
      </c>
      <c r="J109" s="3">
        <v>66000</v>
      </c>
    </row>
    <row r="110" spans="2:10" x14ac:dyDescent="0.35">
      <c r="B110" s="2" t="s">
        <v>267</v>
      </c>
      <c r="C110" s="3">
        <v>307</v>
      </c>
      <c r="D110" s="3">
        <v>19</v>
      </c>
      <c r="E110" s="2" t="s">
        <v>181</v>
      </c>
      <c r="F110" s="3">
        <v>5</v>
      </c>
      <c r="G110" s="2" t="s">
        <v>268</v>
      </c>
      <c r="H110" s="3">
        <v>307</v>
      </c>
      <c r="I110" s="3">
        <v>307</v>
      </c>
      <c r="J110" s="3">
        <v>68000</v>
      </c>
    </row>
    <row r="111" spans="2:10" ht="26" x14ac:dyDescent="0.35">
      <c r="B111" s="2" t="s">
        <v>269</v>
      </c>
      <c r="C111" s="3">
        <v>309</v>
      </c>
      <c r="D111" s="3">
        <v>16</v>
      </c>
      <c r="E111" s="2" t="s">
        <v>146</v>
      </c>
      <c r="F111" s="3">
        <v>6</v>
      </c>
      <c r="G111" s="2" t="s">
        <v>270</v>
      </c>
      <c r="H111" s="3">
        <v>309</v>
      </c>
      <c r="I111" s="3">
        <v>309</v>
      </c>
      <c r="J111" s="2"/>
    </row>
    <row r="112" spans="2:10" ht="38.5" x14ac:dyDescent="0.35">
      <c r="B112" s="2" t="s">
        <v>271</v>
      </c>
      <c r="C112" s="3">
        <v>310</v>
      </c>
      <c r="D112" s="3">
        <v>16</v>
      </c>
      <c r="E112" s="2" t="s">
        <v>146</v>
      </c>
      <c r="F112" s="3">
        <v>6</v>
      </c>
      <c r="G112" s="2" t="s">
        <v>272</v>
      </c>
      <c r="H112" s="3">
        <v>310</v>
      </c>
      <c r="I112" s="3">
        <v>310</v>
      </c>
      <c r="J112" s="3">
        <v>77000</v>
      </c>
    </row>
    <row r="113" spans="2:10" ht="26" x14ac:dyDescent="0.35">
      <c r="B113" s="2" t="s">
        <v>273</v>
      </c>
      <c r="C113" s="3">
        <v>312</v>
      </c>
      <c r="D113" s="3">
        <v>16</v>
      </c>
      <c r="E113" s="2" t="s">
        <v>146</v>
      </c>
      <c r="F113" s="3">
        <v>6</v>
      </c>
      <c r="G113" s="2" t="s">
        <v>274</v>
      </c>
      <c r="H113" s="3">
        <v>192</v>
      </c>
      <c r="I113" s="3">
        <v>312</v>
      </c>
      <c r="J113" s="3">
        <v>70000</v>
      </c>
    </row>
    <row r="114" spans="2:10" ht="26" x14ac:dyDescent="0.35">
      <c r="B114" s="2" t="s">
        <v>275</v>
      </c>
      <c r="C114" s="3">
        <v>320</v>
      </c>
      <c r="D114" s="3">
        <v>16</v>
      </c>
      <c r="E114" s="2" t="s">
        <v>146</v>
      </c>
      <c r="F114" s="3">
        <v>6</v>
      </c>
      <c r="G114" s="2" t="s">
        <v>276</v>
      </c>
      <c r="H114" s="3">
        <v>320</v>
      </c>
      <c r="I114" s="3">
        <v>320</v>
      </c>
      <c r="J114" s="3">
        <v>80000</v>
      </c>
    </row>
    <row r="115" spans="2:10" ht="26" x14ac:dyDescent="0.35">
      <c r="B115" s="2" t="s">
        <v>277</v>
      </c>
      <c r="C115" s="3">
        <v>330</v>
      </c>
      <c r="D115" s="3">
        <v>7</v>
      </c>
      <c r="E115" s="2" t="s">
        <v>45</v>
      </c>
      <c r="F115" s="3">
        <v>1</v>
      </c>
      <c r="G115" s="2" t="s">
        <v>278</v>
      </c>
      <c r="H115" s="3">
        <v>107</v>
      </c>
      <c r="I115" s="3">
        <v>330</v>
      </c>
      <c r="J115" s="3">
        <v>30566</v>
      </c>
    </row>
    <row r="116" spans="2:10" ht="38.5" x14ac:dyDescent="0.35">
      <c r="B116" s="2" t="s">
        <v>279</v>
      </c>
      <c r="C116" s="3">
        <v>350</v>
      </c>
      <c r="D116" s="3">
        <v>16</v>
      </c>
      <c r="E116" s="2" t="s">
        <v>146</v>
      </c>
      <c r="F116" s="3">
        <v>6</v>
      </c>
      <c r="G116" s="2" t="s">
        <v>280</v>
      </c>
      <c r="H116" s="3">
        <v>350</v>
      </c>
      <c r="I116" s="3">
        <v>350</v>
      </c>
      <c r="J116" s="3">
        <v>76050</v>
      </c>
    </row>
    <row r="117" spans="2:10" x14ac:dyDescent="0.35">
      <c r="B117" s="2" t="s">
        <v>281</v>
      </c>
      <c r="C117" s="3">
        <v>360</v>
      </c>
      <c r="D117" s="3">
        <v>16</v>
      </c>
      <c r="E117" s="2" t="s">
        <v>146</v>
      </c>
      <c r="F117" s="3">
        <v>6</v>
      </c>
      <c r="G117" s="2" t="s">
        <v>282</v>
      </c>
      <c r="H117" s="3">
        <v>360</v>
      </c>
      <c r="I117" s="3">
        <v>360</v>
      </c>
      <c r="J117" s="3">
        <v>76055</v>
      </c>
    </row>
    <row r="118" spans="2:10" ht="26" x14ac:dyDescent="0.35">
      <c r="B118" s="2" t="s">
        <v>283</v>
      </c>
      <c r="C118" s="3">
        <v>400</v>
      </c>
      <c r="D118" s="3">
        <v>3</v>
      </c>
      <c r="E118" s="2" t="s">
        <v>113</v>
      </c>
      <c r="F118" s="3">
        <v>7</v>
      </c>
      <c r="G118" s="2" t="s">
        <v>284</v>
      </c>
      <c r="H118" s="3">
        <v>425</v>
      </c>
      <c r="I118" s="3">
        <v>400</v>
      </c>
      <c r="J118" s="3">
        <v>110005</v>
      </c>
    </row>
    <row r="119" spans="2:10" ht="26" x14ac:dyDescent="0.35">
      <c r="B119" s="2" t="s">
        <v>285</v>
      </c>
      <c r="C119" s="3">
        <v>402</v>
      </c>
      <c r="D119" s="3">
        <v>15</v>
      </c>
      <c r="E119" s="2" t="s">
        <v>163</v>
      </c>
      <c r="F119" s="3">
        <v>10</v>
      </c>
      <c r="G119" s="2" t="s">
        <v>286</v>
      </c>
      <c r="H119" s="3">
        <v>402</v>
      </c>
      <c r="I119" s="3">
        <v>402</v>
      </c>
      <c r="J119" s="3">
        <v>155000</v>
      </c>
    </row>
    <row r="120" spans="2:10" ht="26" x14ac:dyDescent="0.35">
      <c r="B120" s="2" t="s">
        <v>287</v>
      </c>
      <c r="C120" s="3">
        <v>403</v>
      </c>
      <c r="D120" s="3">
        <v>15</v>
      </c>
      <c r="E120" s="2" t="s">
        <v>163</v>
      </c>
      <c r="F120" s="3">
        <v>10</v>
      </c>
      <c r="G120" s="2" t="s">
        <v>288</v>
      </c>
      <c r="H120" s="3">
        <v>403</v>
      </c>
      <c r="I120" s="3">
        <v>403</v>
      </c>
      <c r="J120" s="3">
        <v>153000</v>
      </c>
    </row>
    <row r="121" spans="2:10" ht="26" x14ac:dyDescent="0.35">
      <c r="B121" s="2" t="s">
        <v>289</v>
      </c>
      <c r="C121" s="3">
        <v>405</v>
      </c>
      <c r="D121" s="3">
        <v>19</v>
      </c>
      <c r="E121" s="2" t="s">
        <v>181</v>
      </c>
      <c r="F121" s="3">
        <v>5</v>
      </c>
      <c r="G121" s="2" t="s">
        <v>290</v>
      </c>
      <c r="H121" s="3">
        <v>405</v>
      </c>
      <c r="I121" s="3">
        <v>405</v>
      </c>
      <c r="J121" s="3">
        <v>68010</v>
      </c>
    </row>
    <row r="122" spans="2:10" x14ac:dyDescent="0.35">
      <c r="B122" s="2" t="s">
        <v>291</v>
      </c>
      <c r="C122" s="3">
        <v>407</v>
      </c>
      <c r="D122" s="3">
        <v>9</v>
      </c>
      <c r="E122" s="2" t="s">
        <v>126</v>
      </c>
      <c r="F122" s="3">
        <v>13</v>
      </c>
      <c r="G122" s="2" t="s">
        <v>292</v>
      </c>
      <c r="H122" s="3">
        <v>407</v>
      </c>
      <c r="I122" s="3">
        <v>407</v>
      </c>
      <c r="J122" s="3">
        <v>183000</v>
      </c>
    </row>
    <row r="123" spans="2:10" ht="26" x14ac:dyDescent="0.35">
      <c r="B123" s="2" t="s">
        <v>293</v>
      </c>
      <c r="C123" s="3">
        <v>409</v>
      </c>
      <c r="D123" s="3">
        <v>16</v>
      </c>
      <c r="E123" s="2" t="s">
        <v>146</v>
      </c>
      <c r="F123" s="3">
        <v>6</v>
      </c>
      <c r="G123" s="2" t="s">
        <v>294</v>
      </c>
      <c r="H123" s="3">
        <v>409</v>
      </c>
      <c r="I123" s="3">
        <v>409</v>
      </c>
      <c r="J123" s="3">
        <v>75000</v>
      </c>
    </row>
    <row r="124" spans="2:10" x14ac:dyDescent="0.35">
      <c r="B124" s="2" t="s">
        <v>295</v>
      </c>
      <c r="C124" s="3">
        <v>411</v>
      </c>
      <c r="D124" s="3">
        <v>19</v>
      </c>
      <c r="E124" s="2" t="s">
        <v>181</v>
      </c>
      <c r="F124" s="3">
        <v>5</v>
      </c>
      <c r="G124" s="2" t="s">
        <v>296</v>
      </c>
      <c r="H124" s="3">
        <v>411</v>
      </c>
      <c r="I124" s="3">
        <v>411</v>
      </c>
      <c r="J124" s="3">
        <v>67000</v>
      </c>
    </row>
    <row r="125" spans="2:10" ht="38.5" x14ac:dyDescent="0.35">
      <c r="B125" s="2" t="s">
        <v>297</v>
      </c>
      <c r="C125" s="3">
        <v>413</v>
      </c>
      <c r="D125" s="3">
        <v>7</v>
      </c>
      <c r="E125" s="2" t="s">
        <v>45</v>
      </c>
      <c r="F125" s="3">
        <v>1</v>
      </c>
      <c r="G125" s="2" t="s">
        <v>298</v>
      </c>
      <c r="H125" s="3">
        <v>413</v>
      </c>
      <c r="I125" s="3">
        <v>413</v>
      </c>
      <c r="J125" s="3">
        <v>3000</v>
      </c>
    </row>
    <row r="126" spans="2:10" x14ac:dyDescent="0.35">
      <c r="B126" s="2" t="s">
        <v>299</v>
      </c>
      <c r="C126" s="3">
        <v>417</v>
      </c>
      <c r="D126" s="3">
        <v>3</v>
      </c>
      <c r="E126" s="2" t="s">
        <v>113</v>
      </c>
      <c r="F126" s="3">
        <v>7</v>
      </c>
      <c r="G126" s="2" t="s">
        <v>300</v>
      </c>
      <c r="H126" s="3">
        <v>417</v>
      </c>
      <c r="I126" s="3">
        <v>417</v>
      </c>
      <c r="J126" s="3">
        <v>109000</v>
      </c>
    </row>
    <row r="127" spans="2:10" ht="26" x14ac:dyDescent="0.35">
      <c r="B127" s="2" t="s">
        <v>301</v>
      </c>
      <c r="C127" s="3">
        <v>423</v>
      </c>
      <c r="D127" s="3">
        <v>15</v>
      </c>
      <c r="E127" s="2" t="s">
        <v>163</v>
      </c>
      <c r="F127" s="3">
        <v>10</v>
      </c>
      <c r="G127" s="2" t="s">
        <v>302</v>
      </c>
      <c r="H127" s="3">
        <v>423</v>
      </c>
      <c r="I127" s="3">
        <v>423</v>
      </c>
      <c r="J127" s="3">
        <v>154000</v>
      </c>
    </row>
    <row r="128" spans="2:10" ht="26" x14ac:dyDescent="0.35">
      <c r="B128" s="2" t="s">
        <v>303</v>
      </c>
      <c r="C128" s="3">
        <v>425</v>
      </c>
      <c r="D128" s="3">
        <v>3</v>
      </c>
      <c r="E128" s="2" t="s">
        <v>113</v>
      </c>
      <c r="F128" s="3">
        <v>7</v>
      </c>
      <c r="G128" s="2" t="s">
        <v>304</v>
      </c>
      <c r="H128" s="3">
        <v>425</v>
      </c>
      <c r="I128" s="3">
        <v>425</v>
      </c>
      <c r="J128" s="3">
        <v>110000</v>
      </c>
    </row>
    <row r="129" spans="2:10" ht="26" x14ac:dyDescent="0.35">
      <c r="B129" s="2" t="s">
        <v>305</v>
      </c>
      <c r="C129" s="3">
        <v>440</v>
      </c>
      <c r="D129" s="3">
        <v>15</v>
      </c>
      <c r="E129" s="2" t="s">
        <v>163</v>
      </c>
      <c r="F129" s="3">
        <v>10</v>
      </c>
      <c r="G129" s="2" t="s">
        <v>306</v>
      </c>
      <c r="H129" s="3">
        <v>440</v>
      </c>
      <c r="I129" s="3">
        <v>440</v>
      </c>
      <c r="J129" s="3">
        <v>152000</v>
      </c>
    </row>
    <row r="130" spans="2:10" ht="26" x14ac:dyDescent="0.35">
      <c r="B130" s="2" t="s">
        <v>307</v>
      </c>
      <c r="C130" s="3">
        <v>454</v>
      </c>
      <c r="D130" s="3">
        <v>20</v>
      </c>
      <c r="E130" s="2" t="s">
        <v>86</v>
      </c>
      <c r="F130" s="3">
        <v>14</v>
      </c>
      <c r="G130" s="2" t="s">
        <v>308</v>
      </c>
      <c r="H130" s="3">
        <v>454</v>
      </c>
      <c r="I130" s="3">
        <v>454</v>
      </c>
      <c r="J130" s="3">
        <v>183020</v>
      </c>
    </row>
    <row r="131" spans="2:10" ht="26" x14ac:dyDescent="0.35">
      <c r="B131" s="2" t="s">
        <v>309</v>
      </c>
      <c r="C131" s="3">
        <v>501</v>
      </c>
      <c r="D131" s="3">
        <v>9</v>
      </c>
      <c r="E131" s="2" t="s">
        <v>126</v>
      </c>
      <c r="F131" s="3">
        <v>13</v>
      </c>
      <c r="G131" s="2" t="s">
        <v>28</v>
      </c>
      <c r="H131" s="3">
        <v>501</v>
      </c>
      <c r="I131" s="3">
        <v>501</v>
      </c>
      <c r="J131" s="3">
        <v>181000</v>
      </c>
    </row>
    <row r="132" spans="2:10" ht="26" x14ac:dyDescent="0.35">
      <c r="B132" s="2" t="s">
        <v>310</v>
      </c>
      <c r="C132" s="3">
        <v>505</v>
      </c>
      <c r="D132" s="3">
        <v>9</v>
      </c>
      <c r="E132" s="2" t="s">
        <v>126</v>
      </c>
      <c r="F132" s="3">
        <v>13</v>
      </c>
      <c r="G132" s="2" t="s">
        <v>311</v>
      </c>
      <c r="H132" s="3">
        <v>505</v>
      </c>
      <c r="I132" s="3">
        <v>505</v>
      </c>
      <c r="J132" s="3">
        <v>180000</v>
      </c>
    </row>
    <row r="133" spans="2:10" ht="26" x14ac:dyDescent="0.35">
      <c r="B133" s="2" t="s">
        <v>312</v>
      </c>
      <c r="C133" s="3">
        <v>506</v>
      </c>
      <c r="D133" s="3">
        <v>9</v>
      </c>
      <c r="E133" s="2" t="s">
        <v>126</v>
      </c>
      <c r="F133" s="3">
        <v>13</v>
      </c>
      <c r="G133" s="2" t="s">
        <v>313</v>
      </c>
      <c r="H133" s="3">
        <v>506</v>
      </c>
      <c r="I133" s="3">
        <v>506</v>
      </c>
      <c r="J133" s="3">
        <v>182000</v>
      </c>
    </row>
    <row r="134" spans="2:10" ht="26" x14ac:dyDescent="0.35">
      <c r="B134" s="2" t="s">
        <v>314</v>
      </c>
      <c r="C134" s="3">
        <v>509</v>
      </c>
      <c r="D134" s="3">
        <v>9</v>
      </c>
      <c r="E134" s="2" t="s">
        <v>126</v>
      </c>
      <c r="F134" s="3">
        <v>13</v>
      </c>
      <c r="G134" s="2" t="s">
        <v>315</v>
      </c>
      <c r="H134" s="3">
        <v>509</v>
      </c>
      <c r="I134" s="3">
        <v>509</v>
      </c>
      <c r="J134" s="3">
        <v>175050</v>
      </c>
    </row>
    <row r="135" spans="2:10" ht="26" x14ac:dyDescent="0.35">
      <c r="B135" s="2" t="s">
        <v>316</v>
      </c>
      <c r="C135" s="3">
        <v>522</v>
      </c>
      <c r="D135" s="3">
        <v>9</v>
      </c>
      <c r="E135" s="2" t="s">
        <v>126</v>
      </c>
      <c r="F135" s="3">
        <v>13</v>
      </c>
      <c r="G135" s="2" t="s">
        <v>317</v>
      </c>
      <c r="H135" s="3">
        <v>522</v>
      </c>
      <c r="I135" s="3">
        <v>522</v>
      </c>
      <c r="J135" s="3">
        <v>180010</v>
      </c>
    </row>
    <row r="136" spans="2:10" ht="38.5" x14ac:dyDescent="0.35">
      <c r="B136" s="2" t="s">
        <v>318</v>
      </c>
      <c r="C136" s="3">
        <v>530</v>
      </c>
      <c r="D136" s="3">
        <v>9</v>
      </c>
      <c r="E136" s="2" t="s">
        <v>126</v>
      </c>
      <c r="F136" s="3">
        <v>13</v>
      </c>
      <c r="G136" s="2" t="s">
        <v>319</v>
      </c>
      <c r="H136" s="3">
        <v>154</v>
      </c>
      <c r="I136" s="3">
        <v>530</v>
      </c>
      <c r="J136" s="3">
        <v>179000</v>
      </c>
    </row>
    <row r="137" spans="2:10" ht="26" x14ac:dyDescent="0.35">
      <c r="B137" s="2" t="s">
        <v>320</v>
      </c>
      <c r="C137" s="3">
        <v>601</v>
      </c>
      <c r="D137" s="3">
        <v>5</v>
      </c>
      <c r="E137" s="2" t="s">
        <v>172</v>
      </c>
      <c r="F137" s="3">
        <v>9</v>
      </c>
      <c r="G137" s="2" t="s">
        <v>321</v>
      </c>
      <c r="H137" s="3">
        <v>601</v>
      </c>
      <c r="I137" s="3">
        <v>601</v>
      </c>
      <c r="J137" s="3">
        <v>135000</v>
      </c>
    </row>
    <row r="138" spans="2:10" ht="26" x14ac:dyDescent="0.35">
      <c r="B138" s="2" t="s">
        <v>322</v>
      </c>
      <c r="C138" s="3">
        <v>602</v>
      </c>
      <c r="D138" s="3">
        <v>5</v>
      </c>
      <c r="E138" s="2" t="s">
        <v>172</v>
      </c>
      <c r="F138" s="3">
        <v>9</v>
      </c>
      <c r="G138" s="2" t="s">
        <v>323</v>
      </c>
      <c r="H138" s="3">
        <v>602</v>
      </c>
      <c r="I138" s="3">
        <v>602</v>
      </c>
      <c r="J138" s="3">
        <v>137000</v>
      </c>
    </row>
    <row r="139" spans="2:10" ht="26" x14ac:dyDescent="0.35">
      <c r="B139" s="2" t="s">
        <v>324</v>
      </c>
      <c r="C139" s="3">
        <v>606</v>
      </c>
      <c r="D139" s="3">
        <v>5</v>
      </c>
      <c r="E139" s="2" t="s">
        <v>172</v>
      </c>
      <c r="F139" s="3">
        <v>9</v>
      </c>
      <c r="G139" s="2" t="s">
        <v>325</v>
      </c>
      <c r="H139" s="3">
        <v>606</v>
      </c>
      <c r="I139" s="3">
        <v>606</v>
      </c>
      <c r="J139" s="3">
        <v>146000</v>
      </c>
    </row>
    <row r="140" spans="2:10" ht="38.5" x14ac:dyDescent="0.35">
      <c r="B140" s="2" t="s">
        <v>326</v>
      </c>
      <c r="C140" s="3">
        <v>702</v>
      </c>
      <c r="D140" s="3">
        <v>5</v>
      </c>
      <c r="E140" s="2" t="s">
        <v>172</v>
      </c>
      <c r="F140" s="3">
        <v>9</v>
      </c>
      <c r="G140" s="2" t="s">
        <v>327</v>
      </c>
      <c r="H140" s="3">
        <v>702</v>
      </c>
      <c r="I140" s="3">
        <v>702</v>
      </c>
      <c r="J140" s="3">
        <v>147000</v>
      </c>
    </row>
    <row r="141" spans="2:10" ht="38.5" x14ac:dyDescent="0.35">
      <c r="B141" s="2" t="s">
        <v>328</v>
      </c>
      <c r="C141" s="3">
        <v>720</v>
      </c>
      <c r="D141" s="3">
        <v>5</v>
      </c>
      <c r="E141" s="2" t="s">
        <v>172</v>
      </c>
      <c r="F141" s="3">
        <v>9</v>
      </c>
      <c r="G141" s="2" t="s">
        <v>329</v>
      </c>
      <c r="H141" s="3">
        <v>720</v>
      </c>
      <c r="I141" s="3">
        <v>720</v>
      </c>
      <c r="J141" s="3">
        <v>138000</v>
      </c>
    </row>
    <row r="142" spans="2:10" ht="38.5" x14ac:dyDescent="0.35">
      <c r="B142" s="2" t="s">
        <v>330</v>
      </c>
      <c r="C142" s="3">
        <v>751</v>
      </c>
      <c r="D142" s="3">
        <v>5</v>
      </c>
      <c r="E142" s="2" t="s">
        <v>172</v>
      </c>
      <c r="F142" s="3">
        <v>9</v>
      </c>
      <c r="G142" s="2" t="s">
        <v>331</v>
      </c>
      <c r="H142" s="3">
        <v>751</v>
      </c>
      <c r="I142" s="3">
        <v>751</v>
      </c>
      <c r="J142" s="3">
        <v>134000</v>
      </c>
    </row>
    <row r="143" spans="2:10" ht="26" x14ac:dyDescent="0.35">
      <c r="B143" s="2" t="s">
        <v>332</v>
      </c>
      <c r="C143" s="3">
        <v>765</v>
      </c>
      <c r="D143" s="3">
        <v>5</v>
      </c>
      <c r="E143" s="2" t="s">
        <v>172</v>
      </c>
      <c r="F143" s="3">
        <v>9</v>
      </c>
      <c r="G143" s="2" t="s">
        <v>333</v>
      </c>
      <c r="H143" s="3">
        <v>765</v>
      </c>
      <c r="I143" s="3">
        <v>765</v>
      </c>
      <c r="J143" s="3">
        <v>145000</v>
      </c>
    </row>
    <row r="144" spans="2:10" ht="26" x14ac:dyDescent="0.35">
      <c r="B144" s="2" t="s">
        <v>334</v>
      </c>
      <c r="C144" s="3">
        <v>766</v>
      </c>
      <c r="D144" s="3">
        <v>6</v>
      </c>
      <c r="E144" s="2" t="s">
        <v>91</v>
      </c>
      <c r="F144" s="3">
        <v>11</v>
      </c>
      <c r="G144" s="2" t="s">
        <v>335</v>
      </c>
      <c r="H144" s="3">
        <v>766</v>
      </c>
      <c r="I144" s="3">
        <v>766</v>
      </c>
      <c r="J144" s="3">
        <v>170000</v>
      </c>
    </row>
    <row r="145" spans="2:10" ht="26" x14ac:dyDescent="0.35">
      <c r="B145" s="2" t="s">
        <v>336</v>
      </c>
      <c r="C145" s="3">
        <v>777</v>
      </c>
      <c r="D145" s="3">
        <v>6</v>
      </c>
      <c r="E145" s="2" t="s">
        <v>91</v>
      </c>
      <c r="F145" s="3">
        <v>11</v>
      </c>
      <c r="G145" s="2" t="s">
        <v>337</v>
      </c>
      <c r="H145" s="3">
        <v>777</v>
      </c>
      <c r="I145" s="3">
        <v>777</v>
      </c>
      <c r="J145" s="3">
        <v>166000</v>
      </c>
    </row>
    <row r="146" spans="2:10" ht="26" x14ac:dyDescent="0.35">
      <c r="B146" s="2" t="s">
        <v>338</v>
      </c>
      <c r="C146" s="3">
        <v>778</v>
      </c>
      <c r="D146" s="3">
        <v>6</v>
      </c>
      <c r="E146" s="2" t="s">
        <v>91</v>
      </c>
      <c r="F146" s="3">
        <v>11</v>
      </c>
      <c r="G146" s="2" t="s">
        <v>339</v>
      </c>
      <c r="H146" s="3">
        <v>778</v>
      </c>
      <c r="I146" s="3">
        <v>778</v>
      </c>
      <c r="J146" s="3">
        <v>165000</v>
      </c>
    </row>
    <row r="147" spans="2:10" ht="26" x14ac:dyDescent="0.35">
      <c r="B147" s="2" t="s">
        <v>340</v>
      </c>
      <c r="C147" s="3">
        <v>790</v>
      </c>
      <c r="D147" s="3">
        <v>5</v>
      </c>
      <c r="E147" s="2" t="s">
        <v>172</v>
      </c>
      <c r="F147" s="3">
        <v>9</v>
      </c>
      <c r="G147" s="2" t="s">
        <v>341</v>
      </c>
      <c r="H147" s="3">
        <v>720</v>
      </c>
      <c r="I147" s="3">
        <v>790</v>
      </c>
      <c r="J147" s="3">
        <v>139000</v>
      </c>
    </row>
    <row r="148" spans="2:10" ht="26" x14ac:dyDescent="0.35">
      <c r="B148" s="2" t="s">
        <v>342</v>
      </c>
      <c r="C148" s="3">
        <v>792</v>
      </c>
      <c r="D148" s="3">
        <v>5</v>
      </c>
      <c r="E148" s="2" t="s">
        <v>172</v>
      </c>
      <c r="F148" s="3">
        <v>9</v>
      </c>
      <c r="G148" s="2" t="s">
        <v>343</v>
      </c>
      <c r="H148" s="3">
        <v>720</v>
      </c>
      <c r="I148" s="3">
        <v>792</v>
      </c>
      <c r="J148" s="3">
        <v>140000</v>
      </c>
    </row>
    <row r="149" spans="2:10" ht="26" x14ac:dyDescent="0.35">
      <c r="B149" s="2" t="s">
        <v>344</v>
      </c>
      <c r="C149" s="3">
        <v>793</v>
      </c>
      <c r="D149" s="3">
        <v>5</v>
      </c>
      <c r="E149" s="2" t="s">
        <v>172</v>
      </c>
      <c r="F149" s="3">
        <v>9</v>
      </c>
      <c r="G149" s="2" t="s">
        <v>345</v>
      </c>
      <c r="H149" s="3">
        <v>720</v>
      </c>
      <c r="I149" s="3">
        <v>793</v>
      </c>
      <c r="J149" s="3">
        <v>141000</v>
      </c>
    </row>
    <row r="150" spans="2:10" ht="38.5" x14ac:dyDescent="0.35">
      <c r="B150" s="2" t="s">
        <v>346</v>
      </c>
      <c r="C150" s="3">
        <v>794</v>
      </c>
      <c r="D150" s="3">
        <v>5</v>
      </c>
      <c r="E150" s="2" t="s">
        <v>172</v>
      </c>
      <c r="F150" s="3">
        <v>9</v>
      </c>
      <c r="G150" s="2" t="s">
        <v>347</v>
      </c>
      <c r="H150" s="3">
        <v>720</v>
      </c>
      <c r="I150" s="3">
        <v>794</v>
      </c>
      <c r="J150" s="3">
        <v>142000</v>
      </c>
    </row>
    <row r="151" spans="2:10" ht="26" x14ac:dyDescent="0.35">
      <c r="B151" s="2" t="s">
        <v>348</v>
      </c>
      <c r="C151" s="3">
        <v>799</v>
      </c>
      <c r="D151" s="3">
        <v>6</v>
      </c>
      <c r="E151" s="2" t="s">
        <v>91</v>
      </c>
      <c r="F151" s="3">
        <v>11</v>
      </c>
      <c r="G151" s="2" t="s">
        <v>349</v>
      </c>
      <c r="H151" s="3">
        <v>799</v>
      </c>
      <c r="I151" s="3">
        <v>799</v>
      </c>
      <c r="J151" s="3">
        <v>161000</v>
      </c>
    </row>
    <row r="152" spans="2:10" ht="26" x14ac:dyDescent="0.35">
      <c r="B152" s="2" t="s">
        <v>350</v>
      </c>
      <c r="C152" s="3">
        <v>820</v>
      </c>
      <c r="D152" s="3">
        <v>7</v>
      </c>
      <c r="E152" s="2" t="s">
        <v>45</v>
      </c>
      <c r="F152" s="3">
        <v>1</v>
      </c>
      <c r="G152" s="2" t="s">
        <v>351</v>
      </c>
      <c r="H152" s="3">
        <v>107</v>
      </c>
      <c r="I152" s="3">
        <v>820</v>
      </c>
      <c r="J152" s="3">
        <v>7000</v>
      </c>
    </row>
    <row r="153" spans="2:10" ht="38.5" x14ac:dyDescent="0.35">
      <c r="B153" s="2" t="s">
        <v>352</v>
      </c>
      <c r="C153" s="3">
        <v>834</v>
      </c>
      <c r="D153" s="3">
        <v>7</v>
      </c>
      <c r="E153" s="2" t="s">
        <v>45</v>
      </c>
      <c r="F153" s="3">
        <v>1</v>
      </c>
      <c r="G153" s="2" t="s">
        <v>353</v>
      </c>
      <c r="H153" s="3">
        <v>107</v>
      </c>
      <c r="I153" s="3">
        <v>834</v>
      </c>
      <c r="J153" s="3">
        <v>19000</v>
      </c>
    </row>
    <row r="154" spans="2:10" ht="26" x14ac:dyDescent="0.35">
      <c r="B154" s="2" t="s">
        <v>354</v>
      </c>
      <c r="C154" s="3">
        <v>837</v>
      </c>
      <c r="D154" s="3">
        <v>7</v>
      </c>
      <c r="E154" s="2" t="s">
        <v>45</v>
      </c>
      <c r="F154" s="3">
        <v>1</v>
      </c>
      <c r="G154" s="2" t="s">
        <v>355</v>
      </c>
      <c r="H154" s="3">
        <v>107</v>
      </c>
      <c r="I154" s="3">
        <v>837</v>
      </c>
      <c r="J154" s="3">
        <v>9000</v>
      </c>
    </row>
    <row r="155" spans="2:10" ht="26" x14ac:dyDescent="0.35">
      <c r="B155" s="2" t="s">
        <v>356</v>
      </c>
      <c r="C155" s="3">
        <v>839</v>
      </c>
      <c r="D155" s="3">
        <v>7</v>
      </c>
      <c r="E155" s="2" t="s">
        <v>45</v>
      </c>
      <c r="F155" s="3">
        <v>1</v>
      </c>
      <c r="G155" s="2" t="s">
        <v>357</v>
      </c>
      <c r="H155" s="3">
        <v>839</v>
      </c>
      <c r="I155" s="3">
        <v>839</v>
      </c>
      <c r="J155" s="3">
        <v>30580</v>
      </c>
    </row>
    <row r="156" spans="2:10" ht="26" x14ac:dyDescent="0.35">
      <c r="B156" s="2" t="s">
        <v>358</v>
      </c>
      <c r="C156" s="3">
        <v>840</v>
      </c>
      <c r="D156" s="3">
        <v>7</v>
      </c>
      <c r="E156" s="2" t="s">
        <v>45</v>
      </c>
      <c r="F156" s="3">
        <v>1</v>
      </c>
      <c r="G156" s="2" t="s">
        <v>359</v>
      </c>
      <c r="H156" s="3">
        <v>107</v>
      </c>
      <c r="I156" s="3">
        <v>840</v>
      </c>
      <c r="J156" s="3">
        <v>20000</v>
      </c>
    </row>
    <row r="157" spans="2:10" x14ac:dyDescent="0.35">
      <c r="B157" s="2" t="s">
        <v>360</v>
      </c>
      <c r="C157" s="3">
        <v>841</v>
      </c>
      <c r="D157" s="3">
        <v>9</v>
      </c>
      <c r="E157" s="2" t="s">
        <v>126</v>
      </c>
      <c r="F157" s="3">
        <v>13</v>
      </c>
      <c r="G157" s="2" t="s">
        <v>361</v>
      </c>
      <c r="H157" s="3">
        <v>841</v>
      </c>
      <c r="I157" s="3">
        <v>841</v>
      </c>
      <c r="J157" s="3">
        <v>176000</v>
      </c>
    </row>
    <row r="158" spans="2:10" ht="26" x14ac:dyDescent="0.35">
      <c r="B158" s="2" t="s">
        <v>362</v>
      </c>
      <c r="C158" s="3">
        <v>842</v>
      </c>
      <c r="D158" s="3">
        <v>7</v>
      </c>
      <c r="E158" s="2" t="s">
        <v>45</v>
      </c>
      <c r="F158" s="3">
        <v>1</v>
      </c>
      <c r="G158" s="2" t="s">
        <v>363</v>
      </c>
      <c r="H158" s="3">
        <v>842</v>
      </c>
      <c r="I158" s="3">
        <v>842</v>
      </c>
      <c r="J158" s="3">
        <v>30570</v>
      </c>
    </row>
    <row r="159" spans="2:10" ht="26" x14ac:dyDescent="0.35">
      <c r="B159" s="2" t="s">
        <v>364</v>
      </c>
      <c r="C159" s="3">
        <v>844</v>
      </c>
      <c r="D159" s="3">
        <v>7</v>
      </c>
      <c r="E159" s="2" t="s">
        <v>45</v>
      </c>
      <c r="F159" s="3">
        <v>1</v>
      </c>
      <c r="G159" s="2" t="s">
        <v>365</v>
      </c>
      <c r="H159" s="3">
        <v>844</v>
      </c>
      <c r="I159" s="3">
        <v>844</v>
      </c>
      <c r="J159" s="3">
        <v>30575</v>
      </c>
    </row>
    <row r="160" spans="2:10" ht="38.5" x14ac:dyDescent="0.35">
      <c r="B160" s="2" t="s">
        <v>366</v>
      </c>
      <c r="C160" s="3">
        <v>845</v>
      </c>
      <c r="D160" s="3">
        <v>7</v>
      </c>
      <c r="E160" s="2" t="s">
        <v>45</v>
      </c>
      <c r="F160" s="3">
        <v>1</v>
      </c>
      <c r="G160" s="2" t="s">
        <v>367</v>
      </c>
      <c r="H160" s="3">
        <v>107</v>
      </c>
      <c r="I160" s="3">
        <v>845</v>
      </c>
      <c r="J160" s="3">
        <v>10000</v>
      </c>
    </row>
    <row r="161" spans="2:10" ht="38.5" x14ac:dyDescent="0.35">
      <c r="B161" s="2" t="s">
        <v>368</v>
      </c>
      <c r="C161" s="3">
        <v>847</v>
      </c>
      <c r="D161" s="3">
        <v>7</v>
      </c>
      <c r="E161" s="2" t="s">
        <v>45</v>
      </c>
      <c r="F161" s="3">
        <v>1</v>
      </c>
      <c r="G161" s="2" t="s">
        <v>369</v>
      </c>
      <c r="H161" s="3">
        <v>107</v>
      </c>
      <c r="I161" s="3">
        <v>847</v>
      </c>
      <c r="J161" s="3">
        <v>12000</v>
      </c>
    </row>
    <row r="162" spans="2:10" ht="26" x14ac:dyDescent="0.35">
      <c r="B162" s="2" t="s">
        <v>370</v>
      </c>
      <c r="C162" s="3">
        <v>848</v>
      </c>
      <c r="D162" s="3">
        <v>8</v>
      </c>
      <c r="E162" s="2" t="s">
        <v>49</v>
      </c>
      <c r="F162" s="3">
        <v>2</v>
      </c>
      <c r="G162" s="2" t="s">
        <v>371</v>
      </c>
      <c r="H162" s="3">
        <v>848</v>
      </c>
      <c r="I162" s="3">
        <v>848</v>
      </c>
      <c r="J162" s="3">
        <v>43000</v>
      </c>
    </row>
    <row r="163" spans="2:10" ht="38.5" x14ac:dyDescent="0.35">
      <c r="B163" s="2" t="s">
        <v>372</v>
      </c>
      <c r="C163" s="3">
        <v>858</v>
      </c>
      <c r="D163" s="3">
        <v>7</v>
      </c>
      <c r="E163" s="2" t="s">
        <v>45</v>
      </c>
      <c r="F163" s="3">
        <v>1</v>
      </c>
      <c r="G163" s="2" t="s">
        <v>373</v>
      </c>
      <c r="H163" s="3">
        <v>107</v>
      </c>
      <c r="I163" s="3">
        <v>858</v>
      </c>
      <c r="J163" s="3">
        <v>21000</v>
      </c>
    </row>
    <row r="164" spans="2:10" ht="38.5" x14ac:dyDescent="0.35">
      <c r="B164" s="2" t="s">
        <v>374</v>
      </c>
      <c r="C164" s="3">
        <v>860</v>
      </c>
      <c r="D164" s="3">
        <v>7</v>
      </c>
      <c r="E164" s="2" t="s">
        <v>45</v>
      </c>
      <c r="F164" s="3">
        <v>1</v>
      </c>
      <c r="G164" s="2" t="s">
        <v>375</v>
      </c>
      <c r="H164" s="3">
        <v>107</v>
      </c>
      <c r="I164" s="3">
        <v>860</v>
      </c>
      <c r="J164" s="3">
        <v>23000</v>
      </c>
    </row>
    <row r="165" spans="2:10" ht="26" x14ac:dyDescent="0.35">
      <c r="B165" s="2" t="s">
        <v>376</v>
      </c>
      <c r="C165" s="3">
        <v>862</v>
      </c>
      <c r="D165" s="3">
        <v>7</v>
      </c>
      <c r="E165" s="2" t="s">
        <v>45</v>
      </c>
      <c r="F165" s="3">
        <v>1</v>
      </c>
      <c r="G165" s="2" t="s">
        <v>377</v>
      </c>
      <c r="H165" s="3">
        <v>107</v>
      </c>
      <c r="I165" s="3">
        <v>862</v>
      </c>
      <c r="J165" s="3">
        <v>24000</v>
      </c>
    </row>
    <row r="166" spans="2:10" ht="26" x14ac:dyDescent="0.35">
      <c r="B166" s="2" t="s">
        <v>378</v>
      </c>
      <c r="C166" s="3">
        <v>863</v>
      </c>
      <c r="D166" s="3">
        <v>7</v>
      </c>
      <c r="E166" s="2" t="s">
        <v>45</v>
      </c>
      <c r="F166" s="3">
        <v>1</v>
      </c>
      <c r="G166" s="2" t="s">
        <v>379</v>
      </c>
      <c r="H166" s="3">
        <v>107</v>
      </c>
      <c r="I166" s="3">
        <v>863</v>
      </c>
      <c r="J166" s="3">
        <v>25000</v>
      </c>
    </row>
    <row r="167" spans="2:10" ht="38.5" x14ac:dyDescent="0.35">
      <c r="B167" s="2" t="s">
        <v>380</v>
      </c>
      <c r="C167" s="3">
        <v>864</v>
      </c>
      <c r="D167" s="3">
        <v>7</v>
      </c>
      <c r="E167" s="2" t="s">
        <v>45</v>
      </c>
      <c r="F167" s="3">
        <v>1</v>
      </c>
      <c r="G167" s="2" t="s">
        <v>381</v>
      </c>
      <c r="H167" s="3">
        <v>107</v>
      </c>
      <c r="I167" s="3">
        <v>864</v>
      </c>
      <c r="J167" s="3">
        <v>26000</v>
      </c>
    </row>
    <row r="168" spans="2:10" x14ac:dyDescent="0.35">
      <c r="B168" s="2" t="s">
        <v>382</v>
      </c>
      <c r="C168" s="3">
        <v>871</v>
      </c>
      <c r="D168" s="3">
        <v>7</v>
      </c>
      <c r="E168" s="2" t="s">
        <v>45</v>
      </c>
      <c r="F168" s="3">
        <v>1</v>
      </c>
      <c r="G168" s="2" t="s">
        <v>383</v>
      </c>
      <c r="H168" s="3">
        <v>107</v>
      </c>
      <c r="I168" s="3">
        <v>871</v>
      </c>
      <c r="J168" s="3">
        <v>30500</v>
      </c>
    </row>
    <row r="169" spans="2:10" ht="38.5" x14ac:dyDescent="0.35">
      <c r="B169" s="2" t="s">
        <v>384</v>
      </c>
      <c r="C169" s="3">
        <v>875</v>
      </c>
      <c r="D169" s="3">
        <v>7</v>
      </c>
      <c r="E169" s="2" t="s">
        <v>45</v>
      </c>
      <c r="F169" s="3">
        <v>1</v>
      </c>
      <c r="G169" s="2" t="s">
        <v>385</v>
      </c>
      <c r="H169" s="3">
        <v>107</v>
      </c>
      <c r="I169" s="3">
        <v>875</v>
      </c>
      <c r="J169" s="3">
        <v>30560</v>
      </c>
    </row>
    <row r="170" spans="2:10" ht="38.5" x14ac:dyDescent="0.35">
      <c r="B170" s="2" t="s">
        <v>386</v>
      </c>
      <c r="C170" s="3">
        <v>876</v>
      </c>
      <c r="D170" s="3">
        <v>7</v>
      </c>
      <c r="E170" s="2" t="s">
        <v>45</v>
      </c>
      <c r="F170" s="3">
        <v>1</v>
      </c>
      <c r="G170" s="2" t="s">
        <v>387</v>
      </c>
      <c r="H170" s="3">
        <v>107</v>
      </c>
      <c r="I170" s="3">
        <v>876</v>
      </c>
      <c r="J170" s="3">
        <v>30505</v>
      </c>
    </row>
    <row r="171" spans="2:10" ht="63.5" x14ac:dyDescent="0.35">
      <c r="B171" s="2" t="s">
        <v>388</v>
      </c>
      <c r="C171" s="3">
        <v>877</v>
      </c>
      <c r="D171" s="3">
        <v>7</v>
      </c>
      <c r="E171" s="2" t="s">
        <v>45</v>
      </c>
      <c r="F171" s="3">
        <v>1</v>
      </c>
      <c r="G171" s="2" t="s">
        <v>389</v>
      </c>
      <c r="H171" s="3">
        <v>107</v>
      </c>
      <c r="I171" s="3">
        <v>877</v>
      </c>
      <c r="J171" s="3">
        <v>30565</v>
      </c>
    </row>
    <row r="172" spans="2:10" ht="51" x14ac:dyDescent="0.35">
      <c r="B172" s="2" t="s">
        <v>390</v>
      </c>
      <c r="C172" s="3">
        <v>878</v>
      </c>
      <c r="D172" s="3">
        <v>7</v>
      </c>
      <c r="E172" s="2" t="s">
        <v>45</v>
      </c>
      <c r="F172" s="3">
        <v>1</v>
      </c>
      <c r="G172" s="2" t="s">
        <v>391</v>
      </c>
      <c r="H172" s="3">
        <v>107</v>
      </c>
      <c r="I172" s="3">
        <v>878</v>
      </c>
      <c r="J172" s="3">
        <v>30567</v>
      </c>
    </row>
    <row r="173" spans="2:10" ht="38.5" x14ac:dyDescent="0.35">
      <c r="B173" s="2" t="s">
        <v>392</v>
      </c>
      <c r="C173" s="3">
        <v>879</v>
      </c>
      <c r="D173" s="3">
        <v>7</v>
      </c>
      <c r="E173" s="2" t="s">
        <v>45</v>
      </c>
      <c r="F173" s="3">
        <v>1</v>
      </c>
      <c r="G173" s="2" t="s">
        <v>393</v>
      </c>
      <c r="H173" s="3">
        <v>107</v>
      </c>
      <c r="I173" s="3">
        <v>879</v>
      </c>
      <c r="J173" s="3">
        <v>30568</v>
      </c>
    </row>
    <row r="174" spans="2:10" ht="101" x14ac:dyDescent="0.35">
      <c r="B174" s="2" t="s">
        <v>394</v>
      </c>
      <c r="C174" s="3">
        <v>880</v>
      </c>
      <c r="D174" s="3">
        <v>7</v>
      </c>
      <c r="E174" s="2" t="s">
        <v>45</v>
      </c>
      <c r="F174" s="3">
        <v>1</v>
      </c>
      <c r="G174" s="2" t="s">
        <v>395</v>
      </c>
      <c r="H174" s="3">
        <v>107</v>
      </c>
      <c r="I174" s="3">
        <v>880</v>
      </c>
      <c r="J174" s="3">
        <v>30570</v>
      </c>
    </row>
    <row r="175" spans="2:10" ht="26" x14ac:dyDescent="0.35">
      <c r="B175" s="2" t="s">
        <v>396</v>
      </c>
      <c r="C175" s="3">
        <v>882</v>
      </c>
      <c r="D175" s="3">
        <v>7</v>
      </c>
      <c r="E175" s="2" t="s">
        <v>45</v>
      </c>
      <c r="F175" s="3">
        <v>1</v>
      </c>
      <c r="G175" s="2" t="s">
        <v>397</v>
      </c>
      <c r="H175" s="3">
        <v>882</v>
      </c>
      <c r="I175" s="3">
        <v>882</v>
      </c>
      <c r="J175" s="3">
        <v>30580</v>
      </c>
    </row>
    <row r="176" spans="2:10" ht="26" x14ac:dyDescent="0.35">
      <c r="B176" s="2" t="s">
        <v>398</v>
      </c>
      <c r="C176" s="3">
        <v>885</v>
      </c>
      <c r="D176" s="3">
        <v>3</v>
      </c>
      <c r="E176" s="2" t="s">
        <v>113</v>
      </c>
      <c r="F176" s="3">
        <v>7</v>
      </c>
      <c r="G176" s="2" t="s">
        <v>399</v>
      </c>
      <c r="H176" s="3">
        <v>885</v>
      </c>
      <c r="I176" s="3">
        <v>885</v>
      </c>
      <c r="J176" s="3">
        <v>117000</v>
      </c>
    </row>
    <row r="177" spans="2:10" ht="26" x14ac:dyDescent="0.35">
      <c r="B177" s="2" t="s">
        <v>400</v>
      </c>
      <c r="C177" s="3">
        <v>912</v>
      </c>
      <c r="D177" s="3">
        <v>20</v>
      </c>
      <c r="E177" s="2" t="s">
        <v>86</v>
      </c>
      <c r="F177" s="3">
        <v>14</v>
      </c>
      <c r="G177" s="2" t="s">
        <v>401</v>
      </c>
      <c r="H177" s="3">
        <v>912</v>
      </c>
      <c r="I177" s="3">
        <v>912</v>
      </c>
      <c r="J177" s="3">
        <v>183030</v>
      </c>
    </row>
    <row r="178" spans="2:10" ht="26" x14ac:dyDescent="0.35">
      <c r="B178" s="2" t="s">
        <v>402</v>
      </c>
      <c r="C178" s="3">
        <v>913</v>
      </c>
      <c r="D178" s="3">
        <v>20</v>
      </c>
      <c r="E178" s="2" t="s">
        <v>86</v>
      </c>
      <c r="F178" s="3">
        <v>14</v>
      </c>
      <c r="G178" s="2" t="s">
        <v>403</v>
      </c>
      <c r="H178" s="3">
        <v>913</v>
      </c>
      <c r="I178" s="3">
        <v>913</v>
      </c>
      <c r="J178" s="3">
        <v>183500</v>
      </c>
    </row>
    <row r="179" spans="2:10" ht="38.5" x14ac:dyDescent="0.35">
      <c r="B179" s="2" t="s">
        <v>404</v>
      </c>
      <c r="C179" s="3">
        <v>934</v>
      </c>
      <c r="D179" s="3">
        <v>16</v>
      </c>
      <c r="E179" s="2" t="s">
        <v>146</v>
      </c>
      <c r="F179" s="3">
        <v>6</v>
      </c>
      <c r="G179" s="2" t="s">
        <v>405</v>
      </c>
      <c r="H179" s="3">
        <v>934</v>
      </c>
      <c r="I179" s="3">
        <v>934</v>
      </c>
      <c r="J179" s="3">
        <v>173000</v>
      </c>
    </row>
    <row r="180" spans="2:10" ht="26" x14ac:dyDescent="0.35">
      <c r="B180" s="2" t="s">
        <v>406</v>
      </c>
      <c r="C180" s="3">
        <v>935</v>
      </c>
      <c r="D180" s="3">
        <v>3</v>
      </c>
      <c r="E180" s="2" t="s">
        <v>113</v>
      </c>
      <c r="F180" s="3">
        <v>7</v>
      </c>
      <c r="G180" s="2" t="s">
        <v>407</v>
      </c>
      <c r="H180" s="3">
        <v>935</v>
      </c>
      <c r="I180" s="3">
        <v>935</v>
      </c>
      <c r="J180" s="3">
        <v>118000</v>
      </c>
    </row>
    <row r="181" spans="2:10" ht="76" x14ac:dyDescent="0.35">
      <c r="B181" s="2" t="s">
        <v>408</v>
      </c>
      <c r="C181" s="3">
        <v>936</v>
      </c>
      <c r="D181" s="3">
        <v>3</v>
      </c>
      <c r="E181" s="2" t="s">
        <v>113</v>
      </c>
      <c r="F181" s="3">
        <v>7</v>
      </c>
      <c r="G181" s="2" t="s">
        <v>409</v>
      </c>
      <c r="H181" s="3">
        <v>936</v>
      </c>
      <c r="I181" s="3">
        <v>936</v>
      </c>
      <c r="J181" s="3">
        <v>121000</v>
      </c>
    </row>
    <row r="182" spans="2:10" ht="26" x14ac:dyDescent="0.35">
      <c r="B182" s="2" t="s">
        <v>410</v>
      </c>
      <c r="C182" s="3">
        <v>937</v>
      </c>
      <c r="D182" s="3">
        <v>3</v>
      </c>
      <c r="E182" s="2" t="s">
        <v>113</v>
      </c>
      <c r="F182" s="3">
        <v>7</v>
      </c>
      <c r="G182" s="2" t="s">
        <v>411</v>
      </c>
      <c r="H182" s="3">
        <v>937</v>
      </c>
      <c r="I182" s="3">
        <v>937</v>
      </c>
      <c r="J182" s="3">
        <v>119000</v>
      </c>
    </row>
    <row r="183" spans="2:10" x14ac:dyDescent="0.35">
      <c r="B183" s="2" t="s">
        <v>412</v>
      </c>
      <c r="C183" s="3">
        <v>938</v>
      </c>
      <c r="D183" s="3">
        <v>3</v>
      </c>
      <c r="E183" s="2" t="s">
        <v>113</v>
      </c>
      <c r="F183" s="3">
        <v>7</v>
      </c>
      <c r="G183" s="2" t="s">
        <v>413</v>
      </c>
      <c r="H183" s="3">
        <v>938</v>
      </c>
      <c r="I183" s="3">
        <v>938</v>
      </c>
      <c r="J183" s="3">
        <v>116000</v>
      </c>
    </row>
    <row r="184" spans="2:10" ht="26" x14ac:dyDescent="0.35">
      <c r="B184" s="2" t="s">
        <v>414</v>
      </c>
      <c r="C184" s="3">
        <v>942</v>
      </c>
      <c r="D184" s="3">
        <v>3</v>
      </c>
      <c r="E184" s="2" t="s">
        <v>113</v>
      </c>
      <c r="F184" s="3">
        <v>7</v>
      </c>
      <c r="G184" s="2" t="s">
        <v>415</v>
      </c>
      <c r="H184" s="3">
        <v>942</v>
      </c>
      <c r="I184" s="3">
        <v>942</v>
      </c>
      <c r="J184" s="3">
        <v>156000</v>
      </c>
    </row>
    <row r="185" spans="2:10" ht="38.5" x14ac:dyDescent="0.35">
      <c r="B185" s="2" t="s">
        <v>416</v>
      </c>
      <c r="C185" s="3">
        <v>948</v>
      </c>
      <c r="D185" s="3">
        <v>3</v>
      </c>
      <c r="E185" s="2" t="s">
        <v>113</v>
      </c>
      <c r="F185" s="3">
        <v>7</v>
      </c>
      <c r="G185" s="2" t="s">
        <v>417</v>
      </c>
      <c r="H185" s="3">
        <v>948</v>
      </c>
      <c r="I185" s="3">
        <v>948</v>
      </c>
      <c r="J185" s="3">
        <v>120000</v>
      </c>
    </row>
    <row r="186" spans="2:10" ht="38.5" x14ac:dyDescent="0.35">
      <c r="B186" s="2" t="s">
        <v>418</v>
      </c>
      <c r="C186" s="3">
        <v>957</v>
      </c>
      <c r="D186" s="3">
        <v>6</v>
      </c>
      <c r="E186" s="2" t="s">
        <v>91</v>
      </c>
      <c r="F186" s="3">
        <v>11</v>
      </c>
      <c r="G186" s="2" t="s">
        <v>419</v>
      </c>
      <c r="H186" s="3">
        <v>957</v>
      </c>
      <c r="I186" s="3">
        <v>957</v>
      </c>
      <c r="J186" s="3">
        <v>158000</v>
      </c>
    </row>
    <row r="187" spans="2:10" ht="26" x14ac:dyDescent="0.35">
      <c r="B187" s="2" t="s">
        <v>420</v>
      </c>
      <c r="C187" s="3">
        <v>960</v>
      </c>
      <c r="D187" s="3">
        <v>6</v>
      </c>
      <c r="E187" s="2" t="s">
        <v>91</v>
      </c>
      <c r="F187" s="3">
        <v>11</v>
      </c>
      <c r="G187" s="2" t="s">
        <v>421</v>
      </c>
      <c r="H187" s="3">
        <v>960</v>
      </c>
      <c r="I187" s="3">
        <v>960</v>
      </c>
      <c r="J187" s="3">
        <v>164000</v>
      </c>
    </row>
    <row r="188" spans="2:10" ht="26" x14ac:dyDescent="0.35">
      <c r="B188" s="2" t="s">
        <v>422</v>
      </c>
      <c r="C188" s="3">
        <v>961</v>
      </c>
      <c r="D188" s="3">
        <v>7</v>
      </c>
      <c r="E188" s="2" t="s">
        <v>45</v>
      </c>
      <c r="F188" s="3">
        <v>1</v>
      </c>
      <c r="G188" s="2" t="s">
        <v>423</v>
      </c>
      <c r="H188" s="3">
        <v>961</v>
      </c>
      <c r="I188" s="3">
        <v>961</v>
      </c>
      <c r="J188" s="3">
        <v>4000</v>
      </c>
    </row>
    <row r="189" spans="2:10" ht="38.5" x14ac:dyDescent="0.3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1640625" defaultRowHeight="14.5" x14ac:dyDescent="0.35"/>
  <cols>
    <col min="1" max="1" width="1.81640625" customWidth="1"/>
    <col min="2" max="2" width="108.6328125" bestFit="1" customWidth="1"/>
    <col min="3" max="3" width="13.08984375" bestFit="1" customWidth="1"/>
  </cols>
  <sheetData>
    <row r="3" spans="2:3" x14ac:dyDescent="0.35">
      <c r="B3" s="1" t="s">
        <v>437</v>
      </c>
      <c r="C3" s="1" t="s">
        <v>438</v>
      </c>
    </row>
    <row r="4" spans="2:3" x14ac:dyDescent="0.35">
      <c r="B4" t="s">
        <v>439</v>
      </c>
      <c r="C4">
        <v>10</v>
      </c>
    </row>
    <row r="5" spans="2:3" x14ac:dyDescent="0.35">
      <c r="B5" t="s">
        <v>440</v>
      </c>
      <c r="C5">
        <v>50</v>
      </c>
    </row>
    <row r="6" spans="2:3" x14ac:dyDescent="0.35">
      <c r="B6" t="s">
        <v>1</v>
      </c>
      <c r="C6">
        <v>60</v>
      </c>
    </row>
    <row r="7" spans="2:3" x14ac:dyDescent="0.35">
      <c r="B7" t="s">
        <v>2</v>
      </c>
      <c r="C7">
        <v>70</v>
      </c>
    </row>
    <row r="8" spans="2:3" x14ac:dyDescent="0.35">
      <c r="B8" t="s">
        <v>3</v>
      </c>
      <c r="C8">
        <v>80</v>
      </c>
    </row>
    <row r="9" spans="2:3" x14ac:dyDescent="0.35">
      <c r="B9" t="s">
        <v>4</v>
      </c>
      <c r="C9">
        <v>90</v>
      </c>
    </row>
    <row r="10" spans="2:3" x14ac:dyDescent="0.35">
      <c r="B10" t="s">
        <v>441</v>
      </c>
      <c r="C10">
        <v>100</v>
      </c>
    </row>
    <row r="11" spans="2:3" x14ac:dyDescent="0.35">
      <c r="B11" t="s">
        <v>5</v>
      </c>
      <c r="C11">
        <v>110</v>
      </c>
    </row>
    <row r="12" spans="2:3" x14ac:dyDescent="0.35">
      <c r="B12" t="s">
        <v>428</v>
      </c>
      <c r="C12">
        <v>120</v>
      </c>
    </row>
    <row r="13" spans="2:3" x14ac:dyDescent="0.35">
      <c r="B13" t="s">
        <v>429</v>
      </c>
      <c r="C13">
        <v>130</v>
      </c>
    </row>
    <row r="14" spans="2:3" x14ac:dyDescent="0.35">
      <c r="B14" t="s">
        <v>6</v>
      </c>
      <c r="C14">
        <v>140</v>
      </c>
    </row>
    <row r="15" spans="2:3" x14ac:dyDescent="0.35">
      <c r="B15" t="s">
        <v>7</v>
      </c>
      <c r="C15">
        <v>150</v>
      </c>
    </row>
    <row r="16" spans="2:3" x14ac:dyDescent="0.35">
      <c r="B16" t="s">
        <v>8</v>
      </c>
      <c r="C16">
        <v>160</v>
      </c>
    </row>
    <row r="17" spans="2:3" x14ac:dyDescent="0.35">
      <c r="B17" t="s">
        <v>9</v>
      </c>
      <c r="C17">
        <v>170</v>
      </c>
    </row>
    <row r="18" spans="2:3" x14ac:dyDescent="0.35">
      <c r="B18" t="s">
        <v>10</v>
      </c>
      <c r="C18">
        <v>180</v>
      </c>
    </row>
    <row r="19" spans="2:3" x14ac:dyDescent="0.35">
      <c r="B19" t="s">
        <v>11</v>
      </c>
      <c r="C19">
        <v>190</v>
      </c>
    </row>
    <row r="20" spans="2:3" x14ac:dyDescent="0.35">
      <c r="B20" t="s">
        <v>12</v>
      </c>
      <c r="C20">
        <v>200</v>
      </c>
    </row>
    <row r="21" spans="2:3" x14ac:dyDescent="0.35">
      <c r="B21" t="s">
        <v>13</v>
      </c>
      <c r="C21">
        <v>210</v>
      </c>
    </row>
    <row r="22" spans="2:3" x14ac:dyDescent="0.35">
      <c r="B22" t="s">
        <v>442</v>
      </c>
      <c r="C22">
        <v>212</v>
      </c>
    </row>
    <row r="23" spans="2:3" x14ac:dyDescent="0.35">
      <c r="B23" t="s">
        <v>14</v>
      </c>
      <c r="C23">
        <v>220</v>
      </c>
    </row>
    <row r="24" spans="2:3" x14ac:dyDescent="0.35">
      <c r="B24" t="s">
        <v>15</v>
      </c>
      <c r="C24">
        <v>230</v>
      </c>
    </row>
    <row r="25" spans="2:3" x14ac:dyDescent="0.35">
      <c r="B25" t="s">
        <v>443</v>
      </c>
      <c r="C25">
        <v>232</v>
      </c>
    </row>
    <row r="26" spans="2:3" x14ac:dyDescent="0.35">
      <c r="B26" t="s">
        <v>16</v>
      </c>
      <c r="C26">
        <v>240</v>
      </c>
    </row>
    <row r="27" spans="2:3" x14ac:dyDescent="0.35">
      <c r="B27" t="s">
        <v>444</v>
      </c>
      <c r="C27">
        <v>245</v>
      </c>
    </row>
    <row r="28" spans="2:3" x14ac:dyDescent="0.35">
      <c r="B28" t="s">
        <v>17</v>
      </c>
      <c r="C28">
        <v>250</v>
      </c>
    </row>
    <row r="29" spans="2:3" x14ac:dyDescent="0.35">
      <c r="B29" t="s">
        <v>445</v>
      </c>
      <c r="C29">
        <v>260</v>
      </c>
    </row>
    <row r="30" spans="2:3" x14ac:dyDescent="0.35">
      <c r="B30" t="s">
        <v>446</v>
      </c>
      <c r="C30">
        <v>270</v>
      </c>
    </row>
    <row r="31" spans="2:3" x14ac:dyDescent="0.35">
      <c r="B31" t="s">
        <v>18</v>
      </c>
      <c r="C31">
        <v>280</v>
      </c>
    </row>
    <row r="32" spans="2:3" x14ac:dyDescent="0.35">
      <c r="B32" t="s">
        <v>19</v>
      </c>
      <c r="C32">
        <v>290</v>
      </c>
    </row>
    <row r="33" spans="2:3" x14ac:dyDescent="0.35">
      <c r="B33" t="s">
        <v>447</v>
      </c>
      <c r="C33">
        <v>295</v>
      </c>
    </row>
    <row r="34" spans="2:3" x14ac:dyDescent="0.35">
      <c r="B34" t="s">
        <v>20</v>
      </c>
      <c r="C34">
        <v>300</v>
      </c>
    </row>
    <row r="35" spans="2:3" x14ac:dyDescent="0.35">
      <c r="B35" t="s">
        <v>21</v>
      </c>
      <c r="C35">
        <v>310</v>
      </c>
    </row>
    <row r="36" spans="2:3" x14ac:dyDescent="0.35">
      <c r="B36" t="s">
        <v>22</v>
      </c>
      <c r="C36">
        <v>320</v>
      </c>
    </row>
    <row r="37" spans="2:3" x14ac:dyDescent="0.35">
      <c r="B37" t="s">
        <v>448</v>
      </c>
      <c r="C37">
        <v>330</v>
      </c>
    </row>
    <row r="38" spans="2:3" x14ac:dyDescent="0.35">
      <c r="B38" t="s">
        <v>449</v>
      </c>
      <c r="C38">
        <v>332</v>
      </c>
    </row>
    <row r="39" spans="2:3" x14ac:dyDescent="0.35">
      <c r="B39" t="s">
        <v>450</v>
      </c>
      <c r="C39">
        <v>333</v>
      </c>
    </row>
    <row r="40" spans="2:3" x14ac:dyDescent="0.35">
      <c r="B40" t="s">
        <v>451</v>
      </c>
      <c r="C40">
        <v>334</v>
      </c>
    </row>
    <row r="41" spans="2:3" x14ac:dyDescent="0.35">
      <c r="B41" t="s">
        <v>23</v>
      </c>
      <c r="C41">
        <v>340</v>
      </c>
    </row>
    <row r="42" spans="2:3" x14ac:dyDescent="0.35">
      <c r="B42" t="s">
        <v>452</v>
      </c>
      <c r="C42">
        <v>350</v>
      </c>
    </row>
    <row r="43" spans="2:3" x14ac:dyDescent="0.35">
      <c r="B43" t="s">
        <v>453</v>
      </c>
      <c r="C43">
        <v>355</v>
      </c>
    </row>
    <row r="44" spans="2:3" x14ac:dyDescent="0.35">
      <c r="B44" t="s">
        <v>24</v>
      </c>
      <c r="C44">
        <v>360</v>
      </c>
    </row>
    <row r="45" spans="2:3" x14ac:dyDescent="0.35">
      <c r="B45" t="s">
        <v>25</v>
      </c>
      <c r="C45">
        <v>370</v>
      </c>
    </row>
    <row r="46" spans="2:3" x14ac:dyDescent="0.35">
      <c r="B46" t="s">
        <v>454</v>
      </c>
      <c r="C46">
        <v>380</v>
      </c>
    </row>
    <row r="47" spans="2:3" x14ac:dyDescent="0.35">
      <c r="B47" t="s">
        <v>455</v>
      </c>
      <c r="C47">
        <v>390</v>
      </c>
    </row>
    <row r="48" spans="2:3" x14ac:dyDescent="0.35">
      <c r="B48" t="s">
        <v>456</v>
      </c>
      <c r="C48">
        <v>400</v>
      </c>
    </row>
    <row r="49" spans="2:3" x14ac:dyDescent="0.35">
      <c r="B49" t="s">
        <v>26</v>
      </c>
      <c r="C49">
        <v>430</v>
      </c>
    </row>
    <row r="50" spans="2:3" x14ac:dyDescent="0.35">
      <c r="B50" t="s">
        <v>27</v>
      </c>
      <c r="C50">
        <v>440</v>
      </c>
    </row>
    <row r="51" spans="2:3" x14ac:dyDescent="0.35">
      <c r="B51" t="s">
        <v>457</v>
      </c>
      <c r="C51">
        <v>450</v>
      </c>
    </row>
    <row r="52" spans="2:3" x14ac:dyDescent="0.35">
      <c r="B52" t="s">
        <v>458</v>
      </c>
      <c r="C52">
        <v>452</v>
      </c>
    </row>
    <row r="53" spans="2:3" x14ac:dyDescent="0.35">
      <c r="B53" t="s">
        <v>430</v>
      </c>
      <c r="C53">
        <v>460</v>
      </c>
    </row>
    <row r="54" spans="2:3" x14ac:dyDescent="0.35">
      <c r="B54" t="s">
        <v>431</v>
      </c>
      <c r="C54">
        <v>470</v>
      </c>
    </row>
    <row r="55" spans="2:3" x14ac:dyDescent="0.35">
      <c r="B55" t="s">
        <v>459</v>
      </c>
      <c r="C55">
        <v>480</v>
      </c>
    </row>
    <row r="56" spans="2:3" x14ac:dyDescent="0.35">
      <c r="B56" t="s">
        <v>460</v>
      </c>
      <c r="C56">
        <v>490</v>
      </c>
    </row>
    <row r="57" spans="2:3" x14ac:dyDescent="0.35">
      <c r="B57" t="s">
        <v>461</v>
      </c>
      <c r="C57">
        <v>500</v>
      </c>
    </row>
    <row r="58" spans="2:3" x14ac:dyDescent="0.35">
      <c r="B58" t="s">
        <v>462</v>
      </c>
      <c r="C58">
        <v>510</v>
      </c>
    </row>
    <row r="59" spans="2:3" x14ac:dyDescent="0.35">
      <c r="B59" t="s">
        <v>463</v>
      </c>
      <c r="C59">
        <v>520</v>
      </c>
    </row>
    <row r="60" spans="2:3" x14ac:dyDescent="0.35">
      <c r="B60" t="s">
        <v>464</v>
      </c>
      <c r="C60">
        <v>530</v>
      </c>
    </row>
    <row r="61" spans="2:3" x14ac:dyDescent="0.35">
      <c r="B61" t="s">
        <v>432</v>
      </c>
      <c r="C61">
        <v>540</v>
      </c>
    </row>
    <row r="62" spans="2:3" x14ac:dyDescent="0.35">
      <c r="B62" t="s">
        <v>433</v>
      </c>
      <c r="C62">
        <v>550</v>
      </c>
    </row>
    <row r="63" spans="2:3" x14ac:dyDescent="0.35">
      <c r="B63" t="s">
        <v>465</v>
      </c>
      <c r="C63">
        <v>560</v>
      </c>
    </row>
    <row r="64" spans="2:3" x14ac:dyDescent="0.35">
      <c r="B64" t="s">
        <v>29</v>
      </c>
      <c r="C64">
        <v>570</v>
      </c>
    </row>
    <row r="65" spans="2:3" x14ac:dyDescent="0.35">
      <c r="B65" t="s">
        <v>30</v>
      </c>
      <c r="C65">
        <v>580</v>
      </c>
    </row>
    <row r="66" spans="2:3" x14ac:dyDescent="0.35">
      <c r="B66" t="s">
        <v>31</v>
      </c>
      <c r="C66">
        <v>590</v>
      </c>
    </row>
    <row r="67" spans="2:3" x14ac:dyDescent="0.35">
      <c r="B67" t="s">
        <v>32</v>
      </c>
      <c r="C67">
        <v>600</v>
      </c>
    </row>
    <row r="68" spans="2:3" x14ac:dyDescent="0.35">
      <c r="B68" t="s">
        <v>33</v>
      </c>
      <c r="C68">
        <v>610</v>
      </c>
    </row>
    <row r="69" spans="2:3" x14ac:dyDescent="0.35">
      <c r="B69" t="s">
        <v>34</v>
      </c>
      <c r="C69">
        <v>620</v>
      </c>
    </row>
    <row r="70" spans="2:3" x14ac:dyDescent="0.35">
      <c r="B70" t="s">
        <v>35</v>
      </c>
      <c r="C70">
        <v>630</v>
      </c>
    </row>
    <row r="71" spans="2:3" x14ac:dyDescent="0.35">
      <c r="B71" t="s">
        <v>466</v>
      </c>
      <c r="C71">
        <v>635</v>
      </c>
    </row>
    <row r="72" spans="2:3" x14ac:dyDescent="0.35">
      <c r="B72" t="s">
        <v>467</v>
      </c>
      <c r="C72">
        <v>640</v>
      </c>
    </row>
    <row r="73" spans="2:3" x14ac:dyDescent="0.35">
      <c r="B73" t="s">
        <v>468</v>
      </c>
      <c r="C73">
        <v>999</v>
      </c>
    </row>
    <row r="77" spans="2:3" x14ac:dyDescent="0.35">
      <c r="B77" s="1" t="s">
        <v>477</v>
      </c>
    </row>
    <row r="78" spans="2:3" x14ac:dyDescent="0.35">
      <c r="B78" t="s">
        <v>478</v>
      </c>
    </row>
    <row r="79" spans="2:3" x14ac:dyDescent="0.3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2021-03-31T13:48:02Z</dcterms:created>
  <dcterms:modified xsi:type="dcterms:W3CDTF">2021-06-23T18:49:31Z</dcterms:modified>
</cp:coreProperties>
</file>